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antt chart" sheetId="1" state="visible" r:id="rId1"/>
    <sheet name="Bar chart method" sheetId="2" state="visible" r:id="rId2"/>
    <sheet name="How to us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 mmm yyyy"/>
    <numFmt numFmtId="166" formatCode="d"/>
    <numFmt numFmtId="167" formatCode="&quot;Week of&quot; d mmm"/>
  </numFmts>
  <fonts count="13">
    <font>
      <name val="Calibri"/>
      <family val="2"/>
      <color theme="1"/>
      <sz val="11"/>
      <scheme val="minor"/>
    </font>
    <font>
      <b val="1"/>
      <color rgb="0014161F"/>
      <sz val="20"/>
    </font>
    <font>
      <color rgb="00474C5E"/>
      <sz val="11"/>
    </font>
    <font>
      <b val="1"/>
    </font>
    <font>
      <b val="1"/>
      <color rgb="004F46E5"/>
    </font>
    <font>
      <b val="1"/>
      <sz val="10"/>
    </font>
    <font>
      <color rgb="00646A7E"/>
      <sz val="10"/>
    </font>
    <font>
      <color rgb="00646A7E"/>
      <sz val="8"/>
    </font>
    <font>
      <b val="1"/>
      <color rgb="0014161F"/>
      <sz val="9"/>
    </font>
    <font>
      <b val="1"/>
      <color rgb="00FFFFFF"/>
    </font>
    <font>
      <b val="1"/>
      <sz val="16"/>
    </font>
    <font>
      <color rgb="00474C5E"/>
      <sz val="10"/>
    </font>
    <font>
      <color rgb="00646A7E"/>
      <sz val="9"/>
    </font>
  </fonts>
  <fills count="9">
    <fill>
      <patternFill/>
    </fill>
    <fill>
      <patternFill patternType="gray125"/>
    </fill>
    <fill>
      <patternFill patternType="solid">
        <fgColor rgb="00EEF0FF"/>
        <bgColor rgb="00EEF0FF"/>
      </patternFill>
    </fill>
    <fill>
      <patternFill patternType="solid">
        <fgColor rgb="00474C5E"/>
        <bgColor rgb="00474C5E"/>
      </patternFill>
    </fill>
    <fill>
      <patternFill patternType="solid">
        <fgColor rgb="00C7CBFA"/>
        <bgColor rgb="00C7CBFA"/>
      </patternFill>
    </fill>
    <fill>
      <patternFill patternType="solid">
        <fgColor rgb="003730A3"/>
        <bgColor rgb="003730A3"/>
      </patternFill>
    </fill>
    <fill>
      <patternFill patternType="solid">
        <fgColor rgb="0014161F"/>
        <bgColor rgb="0014161F"/>
      </patternFill>
    </fill>
    <fill>
      <patternFill patternType="solid">
        <fgColor rgb="00FDE68A"/>
        <bgColor rgb="00FDE68A"/>
      </patternFill>
    </fill>
    <fill>
      <patternFill patternType="solid">
        <fgColor rgb="004F46E5"/>
        <bgColor rgb="004F46E5"/>
      </patternFill>
    </fill>
  </fills>
  <borders count="5">
    <border>
      <left/>
      <right/>
      <top/>
      <bottom/>
      <diagonal/>
    </border>
    <border>
      <left style="thin">
        <color rgb="00CFD4E1"/>
      </left>
      <right style="thin">
        <color rgb="00CFD4E1"/>
      </right>
      <top style="thin">
        <color rgb="00CFD4E1"/>
      </top>
      <bottom style="thin">
        <color rgb="00CFD4E1"/>
      </bottom>
    </border>
    <border>
      <left style="thin">
        <color rgb="00CFD4E1"/>
      </left>
      <bottom style="thin">
        <color rgb="00CFD4E1"/>
      </bottom>
    </border>
    <border>
      <bottom style="thin">
        <color rgb="00CFD4E1"/>
      </bottom>
    </border>
    <border>
      <left style="hair">
        <color rgb="00CFD4E1"/>
      </left>
      <right style="hair">
        <color rgb="00CFD4E1"/>
      </right>
      <bottom style="hair">
        <color rgb="00CFD4E1"/>
      </bottom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5" fillId="0" borderId="0" pivotButton="0" quotePrefix="0" xfId="0"/>
    <xf numFmtId="0" fontId="3" fillId="2" borderId="1" pivotButton="0" quotePrefix="0" xfId="0"/>
    <xf numFmtId="0" fontId="0" fillId="2" borderId="1" pivotButton="0" quotePrefix="0" xfId="0"/>
    <xf numFmtId="0" fontId="0" fillId="0" borderId="1" applyAlignment="1" pivotButton="0" quotePrefix="0" xfId="0">
      <alignment horizontal="left"/>
    </xf>
    <xf numFmtId="0" fontId="0" fillId="0" borderId="1" pivotButton="0" quotePrefix="0" xfId="0"/>
    <xf numFmtId="0" fontId="0" fillId="3" borderId="1" pivotButton="0" quotePrefix="0" xfId="0"/>
    <xf numFmtId="0" fontId="6" fillId="0" borderId="0" pivotButton="0" quotePrefix="0" xfId="0"/>
    <xf numFmtId="165" fontId="4" fillId="0" borderId="1" applyAlignment="1" pivotButton="0" quotePrefix="0" xfId="0">
      <alignment horizontal="left"/>
    </xf>
    <xf numFmtId="0" fontId="0" fillId="4" borderId="1" pivotButton="0" quotePrefix="0" xfId="0"/>
    <xf numFmtId="0" fontId="0" fillId="5" borderId="1" pivotButton="0" quotePrefix="0" xfId="0"/>
    <xf numFmtId="165" fontId="0" fillId="0" borderId="1" applyAlignment="1" pivotButton="0" quotePrefix="0" xfId="0">
      <alignment horizontal="left"/>
    </xf>
    <xf numFmtId="0" fontId="0" fillId="6" borderId="1" pivotButton="0" quotePrefix="0" xfId="0"/>
    <xf numFmtId="0" fontId="0" fillId="7" borderId="1" pivotButton="0" quotePrefix="0" xfId="0"/>
    <xf numFmtId="167" fontId="8" fillId="0" borderId="2" applyAlignment="1" pivotButton="0" quotePrefix="0" xfId="0">
      <alignment horizontal="left"/>
    </xf>
    <xf numFmtId="0" fontId="0" fillId="0" borderId="3" pivotButton="0" quotePrefix="0" xfId="0"/>
    <xf numFmtId="166" fontId="7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9" fillId="8" borderId="1" applyAlignment="1" pivotButton="0" quotePrefix="0" xfId="0">
      <alignment vertical="center"/>
    </xf>
    <xf numFmtId="0" fontId="0" fillId="8" borderId="0" pivotButton="0" quotePrefix="0" xfId="0"/>
    <xf numFmtId="0" fontId="3" fillId="2" borderId="1" applyAlignment="1" pivotButton="0" quotePrefix="0" xfId="0">
      <alignment vertical="center"/>
    </xf>
    <xf numFmtId="165" fontId="3" fillId="2" borderId="1" applyAlignment="1" pivotButton="0" quotePrefix="0" xfId="0">
      <alignment vertical="center"/>
    </xf>
    <xf numFmtId="0" fontId="3" fillId="2" borderId="1" applyAlignment="1" pivotButton="0" quotePrefix="0" xfId="0">
      <alignment horizontal="center" vertical="center"/>
    </xf>
    <xf numFmtId="9" fontId="3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1" applyAlignment="1" pivotButton="0" quotePrefix="0" xfId="0">
      <alignment vertical="center"/>
    </xf>
    <xf numFmtId="0" fontId="0" fillId="0" borderId="1" applyAlignment="1" pivotButton="0" quotePrefix="0" xfId="0">
      <alignment vertical="center" indent="1"/>
    </xf>
    <xf numFmtId="165" fontId="0" fillId="0" borderId="1" applyAlignment="1" pivotButton="0" quotePrefix="0" xfId="0">
      <alignment vertical="center"/>
    </xf>
    <xf numFmtId="0" fontId="0" fillId="0" borderId="1" applyAlignment="1" pivotButton="0" quotePrefix="0" xfId="0">
      <alignment horizontal="center" vertical="center"/>
    </xf>
    <xf numFmtId="9" fontId="0" fillId="0" borderId="1" applyAlignment="1" pivotButton="0" quotePrefix="0" xfId="0">
      <alignment horizontal="center" vertical="center"/>
    </xf>
    <xf numFmtId="0" fontId="6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 indent="1"/>
    </xf>
    <xf numFmtId="0" fontId="10" fillId="0" borderId="0" pivotButton="0" quotePrefix="0" xfId="0"/>
    <xf numFmtId="0" fontId="11" fillId="0" borderId="0" applyAlignment="1" pivotButton="0" quotePrefix="0" xfId="0">
      <alignment vertical="top" wrapText="1"/>
    </xf>
    <xf numFmtId="0" fontId="9" fillId="8" borderId="1" pivotButton="0" quotePrefix="0" xfId="0"/>
    <xf numFmtId="165" fontId="0" fillId="0" borderId="1" pivotButton="0" quotePrefix="0" xfId="0"/>
    <xf numFmtId="0" fontId="12" fillId="0" borderId="0" pivotButton="0" quotePrefix="0" xfId="0"/>
    <xf numFmtId="0" fontId="3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8">
    <dxf>
      <fill>
        <patternFill patternType="solid">
          <fgColor rgb="0014161F"/>
          <bgColor rgb="0014161F"/>
        </patternFill>
      </fill>
    </dxf>
    <dxf>
      <fill>
        <patternFill patternType="solid">
          <fgColor rgb="00474C5E"/>
          <bgColor rgb="00474C5E"/>
        </patternFill>
      </fill>
    </dxf>
    <dxf>
      <fill>
        <patternFill patternType="solid">
          <fgColor rgb="003730A3"/>
          <bgColor rgb="003730A3"/>
        </patternFill>
      </fill>
    </dxf>
    <dxf>
      <fill>
        <patternFill patternType="solid">
          <fgColor rgb="00C7CBFA"/>
          <bgColor rgb="00C7CBFA"/>
        </patternFill>
      </fill>
    </dxf>
    <dxf>
      <fill>
        <patternFill patternType="solid">
          <fgColor rgb="00FDE68A"/>
          <bgColor rgb="00FDE68A"/>
        </patternFill>
      </fill>
    </dxf>
    <dxf>
      <fill>
        <patternFill patternType="solid">
          <fgColor rgb="00F3F4F6"/>
          <bgColor rgb="00F3F4F6"/>
        </patternFill>
      </fill>
    </dxf>
    <dxf>
      <font>
        <b val="1"/>
        <color rgb="0014161F"/>
      </font>
      <fill>
        <patternFill patternType="solid">
          <fgColor rgb="00FDE68A"/>
          <bgColor rgb="00FDE68A"/>
        </patternFill>
      </fill>
    </dxf>
    <dxf>
      <font>
        <b val="1"/>
        <color rgb="00DC2626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Website redesign</a:t>
            </a:r>
          </a:p>
        </rich>
      </tx>
    </title>
    <plotArea>
      <barChart>
        <barDir val="bar"/>
        <grouping val="stacked"/>
        <ser>
          <idx val="0"/>
          <order val="0"/>
          <tx>
            <strRef>
              <f>'Bar chart method'!B5</f>
            </strRef>
          </tx>
          <spPr>
            <a:noFill/>
            <a:ln>
              <a:noFill/>
              <a:prstDash val="solid"/>
            </a:ln>
          </spPr>
          <cat>
            <numRef>
              <f>'Bar chart method'!$A$6:$A$17</f>
            </numRef>
          </cat>
          <val>
            <numRef>
              <f>'Bar chart method'!$B$6:$B$17</f>
            </numRef>
          </val>
        </ser>
        <ser>
          <idx val="1"/>
          <order val="1"/>
          <tx>
            <strRef>
              <f>'Bar chart method'!C5</f>
            </strRef>
          </tx>
          <spPr>
            <a:solidFill>
              <a:srgbClr val="4F46E5"/>
            </a:solidFill>
            <a:ln>
              <a:noFill/>
              <a:prstDash val="solid"/>
            </a:ln>
          </spPr>
          <cat>
            <numRef>
              <f>'Bar chart method'!$A$6:$A$17</f>
            </numRef>
          </cat>
          <val>
            <numRef>
              <f>'Bar chart method'!$C$6:$C$17</f>
            </numRef>
          </val>
        </ser>
        <gapWidth val="40"/>
        <overlap val="100"/>
        <axId val="10"/>
        <axId val="100"/>
      </barChart>
      <catAx>
        <axId val="10"/>
        <scaling>
          <orientation val="maxMin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46391"/>
        </scaling>
        <delete val="0"/>
        <axPos val="l"/>
        <majorGridlines>
          <spPr>
            <a:ln>
              <a:solidFill>
                <a:srgbClr val="E5E7EB"/>
              </a:solidFill>
              <a:prstDash val="solid"/>
            </a:ln>
          </spPr>
        </majorGridlines>
        <numFmt formatCode="d mmm" sourceLinked="0"/>
        <majorTickMark val="none"/>
        <minorTickMark val="none"/>
        <crossAx val="10"/>
        <crosses val="max"/>
        <majorUnit val="7"/>
      </valAx>
    </plotArea>
    <plotVisOnly val="1"/>
    <dispBlanksAs val="gap"/>
  </chart>
</chartSpace>
</file>

<file path=xl/comments/comment1.xml><?xml version="1.0" encoding="utf-8"?>
<comments xmlns="http://schemas.openxmlformats.org/spreadsheetml/2006/main">
  <authors>
    <author>Coavon</author>
  </authors>
  <commentList>
    <comment ref="C5" authorId="0" shapeId="0">
      <text>
        <t>The timeline starts on the Monday of this week.</t>
      </text>
    </comment>
    <comment ref="C6" authorId="0" shapeId="0">
      <text>
        <t>Type 4 to move the timeline four weeks later. Use a negative number to go back.</t>
      </text>
    </comment>
    <comment ref="E11" authorId="0" shapeId="0">
      <text>
        <t>Length in calendar days. 0 makes the task a milestone (a single black mark).</t>
      </text>
    </comment>
    <comment ref="G11" authorId="0" shapeId="0">
      <text>
        <t>How much is done, from 0% to 100%. The done part of the bar turns dark.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4</col>
      <colOff>0</colOff>
      <row>4</row>
      <rowOff>0</rowOff>
    </from>
    <ext cx="8640000" cy="396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A43"/>
  <sheetViews>
    <sheetView showGridLines="0" workbookViewId="0">
      <pane xSplit="9" ySplit="11" topLeftCell="J1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34" customWidth="1" min="2" max="2"/>
    <col width="15" customWidth="1" min="3" max="3"/>
    <col width="12" customWidth="1" min="4" max="4"/>
    <col width="7" customWidth="1" min="5" max="5"/>
    <col width="12" customWidth="1" min="6" max="6"/>
    <col width="10" customWidth="1" min="7" max="7"/>
    <col width="30" customWidth="1" min="8" max="8"/>
    <col width="2" customWidth="1" min="9" max="9"/>
    <col width="2.9" customWidth="1" min="10" max="10"/>
    <col width="2.9" customWidth="1" min="11" max="11"/>
    <col width="2.9" customWidth="1" min="12" max="12"/>
    <col width="2.9" customWidth="1" min="13" max="13"/>
    <col width="2.9" customWidth="1" min="14" max="14"/>
    <col width="2.9" customWidth="1" min="15" max="15"/>
    <col width="2.9" customWidth="1" min="16" max="16"/>
    <col width="2.9" customWidth="1" min="17" max="17"/>
    <col width="2.9" customWidth="1" min="18" max="18"/>
    <col width="2.9" customWidth="1" min="19" max="19"/>
    <col width="2.9" customWidth="1" min="20" max="20"/>
    <col width="2.9" customWidth="1" min="21" max="21"/>
    <col width="2.9" customWidth="1" min="22" max="22"/>
    <col width="2.9" customWidth="1" min="23" max="23"/>
    <col width="2.9" customWidth="1" min="24" max="24"/>
    <col width="2.9" customWidth="1" min="25" max="25"/>
    <col width="2.9" customWidth="1" min="26" max="26"/>
    <col width="2.9" customWidth="1" min="27" max="27"/>
    <col width="2.9" customWidth="1" min="28" max="28"/>
    <col width="2.9" customWidth="1" min="29" max="29"/>
    <col width="2.9" customWidth="1" min="30" max="30"/>
    <col width="2.9" customWidth="1" min="31" max="31"/>
    <col width="2.9" customWidth="1" min="32" max="32"/>
    <col width="2.9" customWidth="1" min="33" max="33"/>
    <col width="2.9" customWidth="1" min="34" max="34"/>
    <col width="2.9" customWidth="1" min="35" max="35"/>
    <col width="2.9" customWidth="1" min="36" max="36"/>
    <col width="2.9" customWidth="1" min="37" max="37"/>
    <col width="2.9" customWidth="1" min="38" max="38"/>
    <col width="2.9" customWidth="1" min="39" max="39"/>
    <col width="2.9" customWidth="1" min="40" max="40"/>
    <col width="2.9" customWidth="1" min="41" max="41"/>
    <col width="2.9" customWidth="1" min="42" max="42"/>
    <col width="2.9" customWidth="1" min="43" max="43"/>
    <col width="2.9" customWidth="1" min="44" max="44"/>
    <col width="2.9" customWidth="1" min="45" max="45"/>
    <col width="2.9" customWidth="1" min="46" max="46"/>
    <col width="2.9" customWidth="1" min="47" max="47"/>
    <col width="2.9" customWidth="1" min="48" max="48"/>
    <col width="2.9" customWidth="1" min="49" max="49"/>
    <col width="2.9" customWidth="1" min="50" max="50"/>
    <col width="2.9" customWidth="1" min="51" max="51"/>
    <col width="2.9" customWidth="1" min="52" max="52"/>
    <col width="2.9" customWidth="1" min="53" max="53"/>
    <col width="2.9" customWidth="1" min="54" max="54"/>
    <col width="2.9" customWidth="1" min="55" max="55"/>
    <col width="2.9" customWidth="1" min="56" max="56"/>
    <col width="2.9" customWidth="1" min="57" max="57"/>
    <col width="2.9" customWidth="1" min="58" max="58"/>
    <col width="2.9" customWidth="1" min="59" max="59"/>
    <col width="2.9" customWidth="1" min="60" max="60"/>
    <col width="2.9" customWidth="1" min="61" max="61"/>
    <col width="2.9" customWidth="1" min="62" max="62"/>
    <col width="2.9" customWidth="1" min="63" max="63"/>
    <col width="2.9" customWidth="1" min="64" max="64"/>
    <col width="2.9" customWidth="1" min="65" max="65"/>
    <col width="2.9" customWidth="1" min="66" max="66"/>
    <col width="2.9" customWidth="1" min="67" max="67"/>
    <col width="2.9" customWidth="1" min="68" max="68"/>
    <col width="2.9" customWidth="1" min="69" max="69"/>
    <col width="2.9" customWidth="1" min="70" max="70"/>
    <col width="2.9" customWidth="1" min="71" max="71"/>
    <col width="2.9" customWidth="1" min="72" max="72"/>
    <col width="2.9" customWidth="1" min="73" max="73"/>
    <col width="2.9" customWidth="1" min="74" max="74"/>
    <col width="2.9" customWidth="1" min="75" max="75"/>
    <col width="2.9" customWidth="1" min="76" max="76"/>
    <col width="2.9" customWidth="1" min="77" max="77"/>
    <col width="2.9" customWidth="1" min="78" max="78"/>
    <col width="2.9" customWidth="1" min="79" max="79"/>
  </cols>
  <sheetData>
    <row r="1" ht="32" customHeight="1">
      <c r="A1" s="1" t="inlineStr">
        <is>
          <t>Gantt chart</t>
        </is>
      </c>
    </row>
    <row r="2" ht="32" customHeight="1">
      <c r="A2" s="2" t="inlineStr">
        <is>
          <t>Enter a start date and a length in days for each task. The end date and the bars on the right work themselves out. Phases (1, 2, 3...) take their dates from the tasks under them.</t>
        </is>
      </c>
    </row>
    <row r="3">
      <c r="F3" s="3" t="inlineStr">
        <is>
          <t>Key</t>
        </is>
      </c>
    </row>
    <row r="4" ht="18" customHeight="1">
      <c r="A4" s="4" t="inlineStr">
        <is>
          <t>Project</t>
        </is>
      </c>
      <c r="B4" s="5" t="n"/>
      <c r="C4" s="6" t="inlineStr">
        <is>
          <t>Website redesign</t>
        </is>
      </c>
      <c r="D4" s="7" t="n"/>
      <c r="F4" s="8" t="n"/>
      <c r="G4" s="9" t="inlineStr">
        <is>
          <t>Phase</t>
        </is>
      </c>
    </row>
    <row r="5" ht="18" customHeight="1">
      <c r="A5" s="4" t="inlineStr">
        <is>
          <t>Project start</t>
        </is>
      </c>
      <c r="B5" s="5" t="n"/>
      <c r="C5" s="10" t="n">
        <v>46391</v>
      </c>
      <c r="D5" s="7" t="n"/>
      <c r="F5" s="11" t="n"/>
      <c r="G5" s="9" t="inlineStr">
        <is>
          <t>Planned</t>
        </is>
      </c>
    </row>
    <row r="6" ht="18" customHeight="1">
      <c r="A6" s="4" t="inlineStr">
        <is>
          <t>Scroll the timeline (weeks)</t>
        </is>
      </c>
      <c r="B6" s="5" t="n"/>
      <c r="C6" s="6" t="n">
        <v>0</v>
      </c>
      <c r="D6" s="7" t="n"/>
      <c r="F6" s="12" t="n"/>
      <c r="G6" s="9" t="inlineStr">
        <is>
          <t>Done</t>
        </is>
      </c>
    </row>
    <row r="7" ht="18" customHeight="1">
      <c r="A7" s="4" t="inlineStr">
        <is>
          <t>Today</t>
        </is>
      </c>
      <c r="B7" s="5" t="n"/>
      <c r="C7" s="13">
        <f>TODAY()</f>
        <v/>
      </c>
      <c r="D7" s="7" t="n"/>
      <c r="F7" s="14" t="n"/>
      <c r="G7" s="9" t="inlineStr">
        <is>
          <t>Milestone</t>
        </is>
      </c>
    </row>
    <row r="8" ht="18" customHeight="1">
      <c r="F8" s="15" t="n"/>
      <c r="G8" s="9" t="inlineStr">
        <is>
          <t>Today</t>
        </is>
      </c>
      <c r="J8" s="16">
        <f>J9</f>
        <v/>
      </c>
      <c r="K8" s="17" t="n"/>
      <c r="L8" s="17" t="n"/>
      <c r="M8" s="17" t="n"/>
      <c r="N8" s="17" t="n"/>
      <c r="O8" s="17" t="n"/>
      <c r="P8" s="17" t="n"/>
      <c r="Q8" s="16">
        <f>Q9</f>
        <v/>
      </c>
      <c r="R8" s="17" t="n"/>
      <c r="S8" s="17" t="n"/>
      <c r="T8" s="17" t="n"/>
      <c r="U8" s="17" t="n"/>
      <c r="V8" s="17" t="n"/>
      <c r="W8" s="17" t="n"/>
      <c r="X8" s="16">
        <f>X9</f>
        <v/>
      </c>
      <c r="Y8" s="17" t="n"/>
      <c r="Z8" s="17" t="n"/>
      <c r="AA8" s="17" t="n"/>
      <c r="AB8" s="17" t="n"/>
      <c r="AC8" s="17" t="n"/>
      <c r="AD8" s="17" t="n"/>
      <c r="AE8" s="16">
        <f>AE9</f>
        <v/>
      </c>
      <c r="AF8" s="17" t="n"/>
      <c r="AG8" s="17" t="n"/>
      <c r="AH8" s="17" t="n"/>
      <c r="AI8" s="17" t="n"/>
      <c r="AJ8" s="17" t="n"/>
      <c r="AK8" s="17" t="n"/>
      <c r="AL8" s="16">
        <f>AL9</f>
        <v/>
      </c>
      <c r="AM8" s="17" t="n"/>
      <c r="AN8" s="17" t="n"/>
      <c r="AO8" s="17" t="n"/>
      <c r="AP8" s="17" t="n"/>
      <c r="AQ8" s="17" t="n"/>
      <c r="AR8" s="17" t="n"/>
      <c r="AS8" s="16">
        <f>AS9</f>
        <v/>
      </c>
      <c r="AT8" s="17" t="n"/>
      <c r="AU8" s="17" t="n"/>
      <c r="AV8" s="17" t="n"/>
      <c r="AW8" s="17" t="n"/>
      <c r="AX8" s="17" t="n"/>
      <c r="AY8" s="17" t="n"/>
      <c r="AZ8" s="16">
        <f>AZ9</f>
        <v/>
      </c>
      <c r="BA8" s="17" t="n"/>
      <c r="BB8" s="17" t="n"/>
      <c r="BC8" s="17" t="n"/>
      <c r="BD8" s="17" t="n"/>
      <c r="BE8" s="17" t="n"/>
      <c r="BF8" s="17" t="n"/>
      <c r="BG8" s="16">
        <f>BG9</f>
        <v/>
      </c>
      <c r="BH8" s="17" t="n"/>
      <c r="BI8" s="17" t="n"/>
      <c r="BJ8" s="17" t="n"/>
      <c r="BK8" s="17" t="n"/>
      <c r="BL8" s="17" t="n"/>
      <c r="BM8" s="17" t="n"/>
      <c r="BN8" s="16">
        <f>BN9</f>
        <v/>
      </c>
      <c r="BO8" s="17" t="n"/>
      <c r="BP8" s="17" t="n"/>
      <c r="BQ8" s="17" t="n"/>
      <c r="BR8" s="17" t="n"/>
      <c r="BS8" s="17" t="n"/>
      <c r="BT8" s="17" t="n"/>
      <c r="BU8" s="16">
        <f>BU9</f>
        <v/>
      </c>
      <c r="BV8" s="17" t="n"/>
      <c r="BW8" s="17" t="n"/>
      <c r="BX8" s="17" t="n"/>
      <c r="BY8" s="17" t="n"/>
      <c r="BZ8" s="17" t="n"/>
      <c r="CA8" s="17" t="n"/>
    </row>
    <row r="9">
      <c r="J9" s="18">
        <f>$C$5-WEEKDAY($C$5,3)+7*$C$6</f>
        <v/>
      </c>
      <c r="K9" s="18">
        <f>J9+1</f>
        <v/>
      </c>
      <c r="L9" s="18">
        <f>K9+1</f>
        <v/>
      </c>
      <c r="M9" s="18">
        <f>L9+1</f>
        <v/>
      </c>
      <c r="N9" s="18">
        <f>M9+1</f>
        <v/>
      </c>
      <c r="O9" s="18">
        <f>N9+1</f>
        <v/>
      </c>
      <c r="P9" s="18">
        <f>O9+1</f>
        <v/>
      </c>
      <c r="Q9" s="18">
        <f>P9+1</f>
        <v/>
      </c>
      <c r="R9" s="18">
        <f>Q9+1</f>
        <v/>
      </c>
      <c r="S9" s="18">
        <f>R9+1</f>
        <v/>
      </c>
      <c r="T9" s="18">
        <f>S9+1</f>
        <v/>
      </c>
      <c r="U9" s="18">
        <f>T9+1</f>
        <v/>
      </c>
      <c r="V9" s="18">
        <f>U9+1</f>
        <v/>
      </c>
      <c r="W9" s="18">
        <f>V9+1</f>
        <v/>
      </c>
      <c r="X9" s="18">
        <f>W9+1</f>
        <v/>
      </c>
      <c r="Y9" s="18">
        <f>X9+1</f>
        <v/>
      </c>
      <c r="Z9" s="18">
        <f>Y9+1</f>
        <v/>
      </c>
      <c r="AA9" s="18">
        <f>Z9+1</f>
        <v/>
      </c>
      <c r="AB9" s="18">
        <f>AA9+1</f>
        <v/>
      </c>
      <c r="AC9" s="18">
        <f>AB9+1</f>
        <v/>
      </c>
      <c r="AD9" s="18">
        <f>AC9+1</f>
        <v/>
      </c>
      <c r="AE9" s="18">
        <f>AD9+1</f>
        <v/>
      </c>
      <c r="AF9" s="18">
        <f>AE9+1</f>
        <v/>
      </c>
      <c r="AG9" s="18">
        <f>AF9+1</f>
        <v/>
      </c>
      <c r="AH9" s="18">
        <f>AG9+1</f>
        <v/>
      </c>
      <c r="AI9" s="18">
        <f>AH9+1</f>
        <v/>
      </c>
      <c r="AJ9" s="18">
        <f>AI9+1</f>
        <v/>
      </c>
      <c r="AK9" s="18">
        <f>AJ9+1</f>
        <v/>
      </c>
      <c r="AL9" s="18">
        <f>AK9+1</f>
        <v/>
      </c>
      <c r="AM9" s="18">
        <f>AL9+1</f>
        <v/>
      </c>
      <c r="AN9" s="18">
        <f>AM9+1</f>
        <v/>
      </c>
      <c r="AO9" s="18">
        <f>AN9+1</f>
        <v/>
      </c>
      <c r="AP9" s="18">
        <f>AO9+1</f>
        <v/>
      </c>
      <c r="AQ9" s="18">
        <f>AP9+1</f>
        <v/>
      </c>
      <c r="AR9" s="18">
        <f>AQ9+1</f>
        <v/>
      </c>
      <c r="AS9" s="18">
        <f>AR9+1</f>
        <v/>
      </c>
      <c r="AT9" s="18">
        <f>AS9+1</f>
        <v/>
      </c>
      <c r="AU9" s="18">
        <f>AT9+1</f>
        <v/>
      </c>
      <c r="AV9" s="18">
        <f>AU9+1</f>
        <v/>
      </c>
      <c r="AW9" s="18">
        <f>AV9+1</f>
        <v/>
      </c>
      <c r="AX9" s="18">
        <f>AW9+1</f>
        <v/>
      </c>
      <c r="AY9" s="18">
        <f>AX9+1</f>
        <v/>
      </c>
      <c r="AZ9" s="18">
        <f>AY9+1</f>
        <v/>
      </c>
      <c r="BA9" s="18">
        <f>AZ9+1</f>
        <v/>
      </c>
      <c r="BB9" s="18">
        <f>BA9+1</f>
        <v/>
      </c>
      <c r="BC9" s="18">
        <f>BB9+1</f>
        <v/>
      </c>
      <c r="BD9" s="18">
        <f>BC9+1</f>
        <v/>
      </c>
      <c r="BE9" s="18">
        <f>BD9+1</f>
        <v/>
      </c>
      <c r="BF9" s="18">
        <f>BE9+1</f>
        <v/>
      </c>
      <c r="BG9" s="18">
        <f>BF9+1</f>
        <v/>
      </c>
      <c r="BH9" s="18">
        <f>BG9+1</f>
        <v/>
      </c>
      <c r="BI9" s="18">
        <f>BH9+1</f>
        <v/>
      </c>
      <c r="BJ9" s="18">
        <f>BI9+1</f>
        <v/>
      </c>
      <c r="BK9" s="18">
        <f>BJ9+1</f>
        <v/>
      </c>
      <c r="BL9" s="18">
        <f>BK9+1</f>
        <v/>
      </c>
      <c r="BM9" s="18">
        <f>BL9+1</f>
        <v/>
      </c>
      <c r="BN9" s="18">
        <f>BM9+1</f>
        <v/>
      </c>
      <c r="BO9" s="18">
        <f>BN9+1</f>
        <v/>
      </c>
      <c r="BP9" s="18">
        <f>BO9+1</f>
        <v/>
      </c>
      <c r="BQ9" s="18">
        <f>BP9+1</f>
        <v/>
      </c>
      <c r="BR9" s="18">
        <f>BQ9+1</f>
        <v/>
      </c>
      <c r="BS9" s="18">
        <f>BR9+1</f>
        <v/>
      </c>
      <c r="BT9" s="18">
        <f>BS9+1</f>
        <v/>
      </c>
      <c r="BU9" s="18">
        <f>BT9+1</f>
        <v/>
      </c>
      <c r="BV9" s="18">
        <f>BU9+1</f>
        <v/>
      </c>
      <c r="BW9" s="18">
        <f>BV9+1</f>
        <v/>
      </c>
      <c r="BX9" s="18">
        <f>BW9+1</f>
        <v/>
      </c>
      <c r="BY9" s="18">
        <f>BX9+1</f>
        <v/>
      </c>
      <c r="BZ9" s="18">
        <f>BY9+1</f>
        <v/>
      </c>
      <c r="CA9" s="18">
        <f>BZ9+1</f>
        <v/>
      </c>
    </row>
    <row r="10">
      <c r="J10" s="19">
        <f>CHOOSE(WEEKDAY(J9),"S","M","T","W","T","F","S")</f>
        <v/>
      </c>
      <c r="K10" s="19">
        <f>CHOOSE(WEEKDAY(K9),"S","M","T","W","T","F","S")</f>
        <v/>
      </c>
      <c r="L10" s="19">
        <f>CHOOSE(WEEKDAY(L9),"S","M","T","W","T","F","S")</f>
        <v/>
      </c>
      <c r="M10" s="19">
        <f>CHOOSE(WEEKDAY(M9),"S","M","T","W","T","F","S")</f>
        <v/>
      </c>
      <c r="N10" s="19">
        <f>CHOOSE(WEEKDAY(N9),"S","M","T","W","T","F","S")</f>
        <v/>
      </c>
      <c r="O10" s="19">
        <f>CHOOSE(WEEKDAY(O9),"S","M","T","W","T","F","S")</f>
        <v/>
      </c>
      <c r="P10" s="19">
        <f>CHOOSE(WEEKDAY(P9),"S","M","T","W","T","F","S")</f>
        <v/>
      </c>
      <c r="Q10" s="19">
        <f>CHOOSE(WEEKDAY(Q9),"S","M","T","W","T","F","S")</f>
        <v/>
      </c>
      <c r="R10" s="19">
        <f>CHOOSE(WEEKDAY(R9),"S","M","T","W","T","F","S")</f>
        <v/>
      </c>
      <c r="S10" s="19">
        <f>CHOOSE(WEEKDAY(S9),"S","M","T","W","T","F","S")</f>
        <v/>
      </c>
      <c r="T10" s="19">
        <f>CHOOSE(WEEKDAY(T9),"S","M","T","W","T","F","S")</f>
        <v/>
      </c>
      <c r="U10" s="19">
        <f>CHOOSE(WEEKDAY(U9),"S","M","T","W","T","F","S")</f>
        <v/>
      </c>
      <c r="V10" s="19">
        <f>CHOOSE(WEEKDAY(V9),"S","M","T","W","T","F","S")</f>
        <v/>
      </c>
      <c r="W10" s="19">
        <f>CHOOSE(WEEKDAY(W9),"S","M","T","W","T","F","S")</f>
        <v/>
      </c>
      <c r="X10" s="19">
        <f>CHOOSE(WEEKDAY(X9),"S","M","T","W","T","F","S")</f>
        <v/>
      </c>
      <c r="Y10" s="19">
        <f>CHOOSE(WEEKDAY(Y9),"S","M","T","W","T","F","S")</f>
        <v/>
      </c>
      <c r="Z10" s="19">
        <f>CHOOSE(WEEKDAY(Z9),"S","M","T","W","T","F","S")</f>
        <v/>
      </c>
      <c r="AA10" s="19">
        <f>CHOOSE(WEEKDAY(AA9),"S","M","T","W","T","F","S")</f>
        <v/>
      </c>
      <c r="AB10" s="19">
        <f>CHOOSE(WEEKDAY(AB9),"S","M","T","W","T","F","S")</f>
        <v/>
      </c>
      <c r="AC10" s="19">
        <f>CHOOSE(WEEKDAY(AC9),"S","M","T","W","T","F","S")</f>
        <v/>
      </c>
      <c r="AD10" s="19">
        <f>CHOOSE(WEEKDAY(AD9),"S","M","T","W","T","F","S")</f>
        <v/>
      </c>
      <c r="AE10" s="19">
        <f>CHOOSE(WEEKDAY(AE9),"S","M","T","W","T","F","S")</f>
        <v/>
      </c>
      <c r="AF10" s="19">
        <f>CHOOSE(WEEKDAY(AF9),"S","M","T","W","T","F","S")</f>
        <v/>
      </c>
      <c r="AG10" s="19">
        <f>CHOOSE(WEEKDAY(AG9),"S","M","T","W","T","F","S")</f>
        <v/>
      </c>
      <c r="AH10" s="19">
        <f>CHOOSE(WEEKDAY(AH9),"S","M","T","W","T","F","S")</f>
        <v/>
      </c>
      <c r="AI10" s="19">
        <f>CHOOSE(WEEKDAY(AI9),"S","M","T","W","T","F","S")</f>
        <v/>
      </c>
      <c r="AJ10" s="19">
        <f>CHOOSE(WEEKDAY(AJ9),"S","M","T","W","T","F","S")</f>
        <v/>
      </c>
      <c r="AK10" s="19">
        <f>CHOOSE(WEEKDAY(AK9),"S","M","T","W","T","F","S")</f>
        <v/>
      </c>
      <c r="AL10" s="19">
        <f>CHOOSE(WEEKDAY(AL9),"S","M","T","W","T","F","S")</f>
        <v/>
      </c>
      <c r="AM10" s="19">
        <f>CHOOSE(WEEKDAY(AM9),"S","M","T","W","T","F","S")</f>
        <v/>
      </c>
      <c r="AN10" s="19">
        <f>CHOOSE(WEEKDAY(AN9),"S","M","T","W","T","F","S")</f>
        <v/>
      </c>
      <c r="AO10" s="19">
        <f>CHOOSE(WEEKDAY(AO9),"S","M","T","W","T","F","S")</f>
        <v/>
      </c>
      <c r="AP10" s="19">
        <f>CHOOSE(WEEKDAY(AP9),"S","M","T","W","T","F","S")</f>
        <v/>
      </c>
      <c r="AQ10" s="19">
        <f>CHOOSE(WEEKDAY(AQ9),"S","M","T","W","T","F","S")</f>
        <v/>
      </c>
      <c r="AR10" s="19">
        <f>CHOOSE(WEEKDAY(AR9),"S","M","T","W","T","F","S")</f>
        <v/>
      </c>
      <c r="AS10" s="19">
        <f>CHOOSE(WEEKDAY(AS9),"S","M","T","W","T","F","S")</f>
        <v/>
      </c>
      <c r="AT10" s="19">
        <f>CHOOSE(WEEKDAY(AT9),"S","M","T","W","T","F","S")</f>
        <v/>
      </c>
      <c r="AU10" s="19">
        <f>CHOOSE(WEEKDAY(AU9),"S","M","T","W","T","F","S")</f>
        <v/>
      </c>
      <c r="AV10" s="19">
        <f>CHOOSE(WEEKDAY(AV9),"S","M","T","W","T","F","S")</f>
        <v/>
      </c>
      <c r="AW10" s="19">
        <f>CHOOSE(WEEKDAY(AW9),"S","M","T","W","T","F","S")</f>
        <v/>
      </c>
      <c r="AX10" s="19">
        <f>CHOOSE(WEEKDAY(AX9),"S","M","T","W","T","F","S")</f>
        <v/>
      </c>
      <c r="AY10" s="19">
        <f>CHOOSE(WEEKDAY(AY9),"S","M","T","W","T","F","S")</f>
        <v/>
      </c>
      <c r="AZ10" s="19">
        <f>CHOOSE(WEEKDAY(AZ9),"S","M","T","W","T","F","S")</f>
        <v/>
      </c>
      <c r="BA10" s="19">
        <f>CHOOSE(WEEKDAY(BA9),"S","M","T","W","T","F","S")</f>
        <v/>
      </c>
      <c r="BB10" s="19">
        <f>CHOOSE(WEEKDAY(BB9),"S","M","T","W","T","F","S")</f>
        <v/>
      </c>
      <c r="BC10" s="19">
        <f>CHOOSE(WEEKDAY(BC9),"S","M","T","W","T","F","S")</f>
        <v/>
      </c>
      <c r="BD10" s="19">
        <f>CHOOSE(WEEKDAY(BD9),"S","M","T","W","T","F","S")</f>
        <v/>
      </c>
      <c r="BE10" s="19">
        <f>CHOOSE(WEEKDAY(BE9),"S","M","T","W","T","F","S")</f>
        <v/>
      </c>
      <c r="BF10" s="19">
        <f>CHOOSE(WEEKDAY(BF9),"S","M","T","W","T","F","S")</f>
        <v/>
      </c>
      <c r="BG10" s="19">
        <f>CHOOSE(WEEKDAY(BG9),"S","M","T","W","T","F","S")</f>
        <v/>
      </c>
      <c r="BH10" s="19">
        <f>CHOOSE(WEEKDAY(BH9),"S","M","T","W","T","F","S")</f>
        <v/>
      </c>
      <c r="BI10" s="19">
        <f>CHOOSE(WEEKDAY(BI9),"S","M","T","W","T","F","S")</f>
        <v/>
      </c>
      <c r="BJ10" s="19">
        <f>CHOOSE(WEEKDAY(BJ9),"S","M","T","W","T","F","S")</f>
        <v/>
      </c>
      <c r="BK10" s="19">
        <f>CHOOSE(WEEKDAY(BK9),"S","M","T","W","T","F","S")</f>
        <v/>
      </c>
      <c r="BL10" s="19">
        <f>CHOOSE(WEEKDAY(BL9),"S","M","T","W","T","F","S")</f>
        <v/>
      </c>
      <c r="BM10" s="19">
        <f>CHOOSE(WEEKDAY(BM9),"S","M","T","W","T","F","S")</f>
        <v/>
      </c>
      <c r="BN10" s="19">
        <f>CHOOSE(WEEKDAY(BN9),"S","M","T","W","T","F","S")</f>
        <v/>
      </c>
      <c r="BO10" s="19">
        <f>CHOOSE(WEEKDAY(BO9),"S","M","T","W","T","F","S")</f>
        <v/>
      </c>
      <c r="BP10" s="19">
        <f>CHOOSE(WEEKDAY(BP9),"S","M","T","W","T","F","S")</f>
        <v/>
      </c>
      <c r="BQ10" s="19">
        <f>CHOOSE(WEEKDAY(BQ9),"S","M","T","W","T","F","S")</f>
        <v/>
      </c>
      <c r="BR10" s="19">
        <f>CHOOSE(WEEKDAY(BR9),"S","M","T","W","T","F","S")</f>
        <v/>
      </c>
      <c r="BS10" s="19">
        <f>CHOOSE(WEEKDAY(BS9),"S","M","T","W","T","F","S")</f>
        <v/>
      </c>
      <c r="BT10" s="19">
        <f>CHOOSE(WEEKDAY(BT9),"S","M","T","W","T","F","S")</f>
        <v/>
      </c>
      <c r="BU10" s="19">
        <f>CHOOSE(WEEKDAY(BU9),"S","M","T","W","T","F","S")</f>
        <v/>
      </c>
      <c r="BV10" s="19">
        <f>CHOOSE(WEEKDAY(BV9),"S","M","T","W","T","F","S")</f>
        <v/>
      </c>
      <c r="BW10" s="19">
        <f>CHOOSE(WEEKDAY(BW9),"S","M","T","W","T","F","S")</f>
        <v/>
      </c>
      <c r="BX10" s="19">
        <f>CHOOSE(WEEKDAY(BX9),"S","M","T","W","T","F","S")</f>
        <v/>
      </c>
      <c r="BY10" s="19">
        <f>CHOOSE(WEEKDAY(BY9),"S","M","T","W","T","F","S")</f>
        <v/>
      </c>
      <c r="BZ10" s="19">
        <f>CHOOSE(WEEKDAY(BZ9),"S","M","T","W","T","F","S")</f>
        <v/>
      </c>
      <c r="CA10" s="19">
        <f>CHOOSE(WEEKDAY(CA9),"S","M","T","W","T","F","S")</f>
        <v/>
      </c>
    </row>
    <row r="11" ht="24" customHeight="1">
      <c r="A11" s="20" t="inlineStr">
        <is>
          <t>ID</t>
        </is>
      </c>
      <c r="B11" s="20" t="inlineStr">
        <is>
          <t>Task</t>
        </is>
      </c>
      <c r="C11" s="20" t="inlineStr">
        <is>
          <t>Owner</t>
        </is>
      </c>
      <c r="D11" s="20" t="inlineStr">
        <is>
          <t>Start</t>
        </is>
      </c>
      <c r="E11" s="20" t="inlineStr">
        <is>
          <t>Days</t>
        </is>
      </c>
      <c r="F11" s="20" t="inlineStr">
        <is>
          <t>End</t>
        </is>
      </c>
      <c r="G11" s="20" t="inlineStr">
        <is>
          <t>Progress</t>
        </is>
      </c>
      <c r="H11" s="20" t="inlineStr">
        <is>
          <t>Notes</t>
        </is>
      </c>
      <c r="J11" s="21" t="n"/>
      <c r="K11" s="21" t="n"/>
      <c r="L11" s="21" t="n"/>
      <c r="M11" s="21" t="n"/>
      <c r="N11" s="21" t="n"/>
      <c r="O11" s="21" t="n"/>
      <c r="P11" s="21" t="n"/>
      <c r="Q11" s="21" t="n"/>
      <c r="R11" s="21" t="n"/>
      <c r="S11" s="21" t="n"/>
      <c r="T11" s="21" t="n"/>
      <c r="U11" s="21" t="n"/>
      <c r="V11" s="21" t="n"/>
      <c r="W11" s="21" t="n"/>
      <c r="X11" s="21" t="n"/>
      <c r="Y11" s="21" t="n"/>
      <c r="Z11" s="21" t="n"/>
      <c r="AA11" s="21" t="n"/>
      <c r="AB11" s="21" t="n"/>
      <c r="AC11" s="21" t="n"/>
      <c r="AD11" s="21" t="n"/>
      <c r="AE11" s="21" t="n"/>
      <c r="AF11" s="21" t="n"/>
      <c r="AG11" s="21" t="n"/>
      <c r="AH11" s="21" t="n"/>
      <c r="AI11" s="21" t="n"/>
      <c r="AJ11" s="21" t="n"/>
      <c r="AK11" s="21" t="n"/>
      <c r="AL11" s="21" t="n"/>
      <c r="AM11" s="21" t="n"/>
      <c r="AN11" s="21" t="n"/>
      <c r="AO11" s="21" t="n"/>
      <c r="AP11" s="21" t="n"/>
      <c r="AQ11" s="21" t="n"/>
      <c r="AR11" s="21" t="n"/>
      <c r="AS11" s="21" t="n"/>
      <c r="AT11" s="21" t="n"/>
      <c r="AU11" s="21" t="n"/>
      <c r="AV11" s="21" t="n"/>
      <c r="AW11" s="21" t="n"/>
      <c r="AX11" s="21" t="n"/>
      <c r="AY11" s="21" t="n"/>
      <c r="AZ11" s="21" t="n"/>
      <c r="BA11" s="21" t="n"/>
      <c r="BB11" s="21" t="n"/>
      <c r="BC11" s="21" t="n"/>
      <c r="BD11" s="21" t="n"/>
      <c r="BE11" s="21" t="n"/>
      <c r="BF11" s="21" t="n"/>
      <c r="BG11" s="21" t="n"/>
      <c r="BH11" s="21" t="n"/>
      <c r="BI11" s="21" t="n"/>
      <c r="BJ11" s="21" t="n"/>
      <c r="BK11" s="21" t="n"/>
      <c r="BL11" s="21" t="n"/>
      <c r="BM11" s="21" t="n"/>
      <c r="BN11" s="21" t="n"/>
      <c r="BO11" s="21" t="n"/>
      <c r="BP11" s="21" t="n"/>
      <c r="BQ11" s="21" t="n"/>
      <c r="BR11" s="21" t="n"/>
      <c r="BS11" s="21" t="n"/>
      <c r="BT11" s="21" t="n"/>
      <c r="BU11" s="21" t="n"/>
      <c r="BV11" s="21" t="n"/>
      <c r="BW11" s="21" t="n"/>
      <c r="BX11" s="21" t="n"/>
      <c r="BY11" s="21" t="n"/>
      <c r="BZ11" s="21" t="n"/>
      <c r="CA11" s="21" t="n"/>
    </row>
    <row r="12" ht="20" customHeight="1">
      <c r="A12" s="22" t="inlineStr">
        <is>
          <t>1</t>
        </is>
      </c>
      <c r="B12" s="22" t="inlineStr">
        <is>
          <t>Planning</t>
        </is>
      </c>
      <c r="C12" s="22" t="n"/>
      <c r="D12" s="23">
        <f>MIN(D13:D16)</f>
        <v/>
      </c>
      <c r="E12" s="24">
        <f>IF(D12="","",F12-D12+1)</f>
        <v/>
      </c>
      <c r="F12" s="23">
        <f>MAX(F13:F16)</f>
        <v/>
      </c>
      <c r="G12" s="25">
        <f>IFERROR(SUMPRODUCT(E13:E16,G13:G16)/SUM(E13:E16),0)</f>
        <v/>
      </c>
      <c r="H12" s="22" t="n"/>
      <c r="J12" s="26" t="n"/>
      <c r="K12" s="26" t="n"/>
      <c r="L12" s="26" t="n"/>
      <c r="M12" s="26" t="n"/>
      <c r="N12" s="26" t="n"/>
      <c r="O12" s="26" t="n"/>
      <c r="P12" s="26" t="n"/>
      <c r="Q12" s="26" t="n"/>
      <c r="R12" s="26" t="n"/>
      <c r="S12" s="26" t="n"/>
      <c r="T12" s="26" t="n"/>
      <c r="U12" s="26" t="n"/>
      <c r="V12" s="26" t="n"/>
      <c r="W12" s="26" t="n"/>
      <c r="X12" s="26" t="n"/>
      <c r="Y12" s="26" t="n"/>
      <c r="Z12" s="26" t="n"/>
      <c r="AA12" s="26" t="n"/>
      <c r="AB12" s="26" t="n"/>
      <c r="AC12" s="26" t="n"/>
      <c r="AD12" s="26" t="n"/>
      <c r="AE12" s="26" t="n"/>
      <c r="AF12" s="26" t="n"/>
      <c r="AG12" s="26" t="n"/>
      <c r="AH12" s="26" t="n"/>
      <c r="AI12" s="26" t="n"/>
      <c r="AJ12" s="26" t="n"/>
      <c r="AK12" s="26" t="n"/>
      <c r="AL12" s="26" t="n"/>
      <c r="AM12" s="26" t="n"/>
      <c r="AN12" s="26" t="n"/>
      <c r="AO12" s="26" t="n"/>
      <c r="AP12" s="26" t="n"/>
      <c r="AQ12" s="26" t="n"/>
      <c r="AR12" s="26" t="n"/>
      <c r="AS12" s="26" t="n"/>
      <c r="AT12" s="26" t="n"/>
      <c r="AU12" s="26" t="n"/>
      <c r="AV12" s="26" t="n"/>
      <c r="AW12" s="26" t="n"/>
      <c r="AX12" s="26" t="n"/>
      <c r="AY12" s="26" t="n"/>
      <c r="AZ12" s="26" t="n"/>
      <c r="BA12" s="26" t="n"/>
      <c r="BB12" s="26" t="n"/>
      <c r="BC12" s="26" t="n"/>
      <c r="BD12" s="26" t="n"/>
      <c r="BE12" s="26" t="n"/>
      <c r="BF12" s="26" t="n"/>
      <c r="BG12" s="26" t="n"/>
      <c r="BH12" s="26" t="n"/>
      <c r="BI12" s="26" t="n"/>
      <c r="BJ12" s="26" t="n"/>
      <c r="BK12" s="26" t="n"/>
      <c r="BL12" s="26" t="n"/>
      <c r="BM12" s="26" t="n"/>
      <c r="BN12" s="26" t="n"/>
      <c r="BO12" s="26" t="n"/>
      <c r="BP12" s="26" t="n"/>
      <c r="BQ12" s="26" t="n"/>
      <c r="BR12" s="26" t="n"/>
      <c r="BS12" s="26" t="n"/>
      <c r="BT12" s="26" t="n"/>
      <c r="BU12" s="26" t="n"/>
      <c r="BV12" s="26" t="n"/>
      <c r="BW12" s="26" t="n"/>
      <c r="BX12" s="26" t="n"/>
      <c r="BY12" s="26" t="n"/>
      <c r="BZ12" s="26" t="n"/>
      <c r="CA12" s="26" t="n"/>
    </row>
    <row r="13" ht="20" customHeight="1">
      <c r="A13" s="27" t="inlineStr">
        <is>
          <t>1.1</t>
        </is>
      </c>
      <c r="B13" s="28" t="inlineStr">
        <is>
          <t>Kickoff meeting</t>
        </is>
      </c>
      <c r="C13" s="27" t="inlineStr">
        <is>
          <t>Project lead</t>
        </is>
      </c>
      <c r="D13" s="29">
        <f>$C$5</f>
        <v/>
      </c>
      <c r="E13" s="30" t="n">
        <v>1</v>
      </c>
      <c r="F13" s="29">
        <f>IF(OR(D13="",E13=""),"",IF(E13=0,D13,D13+E13-1))</f>
        <v/>
      </c>
      <c r="G13" s="31" t="n">
        <v>1</v>
      </c>
      <c r="H13" s="27" t="n"/>
      <c r="J13" s="26" t="n"/>
      <c r="K13" s="26" t="n"/>
      <c r="L13" s="26" t="n"/>
      <c r="M13" s="26" t="n"/>
      <c r="N13" s="26" t="n"/>
      <c r="O13" s="26" t="n"/>
      <c r="P13" s="26" t="n"/>
      <c r="Q13" s="26" t="n"/>
      <c r="R13" s="26" t="n"/>
      <c r="S13" s="26" t="n"/>
      <c r="T13" s="26" t="n"/>
      <c r="U13" s="26" t="n"/>
      <c r="V13" s="26" t="n"/>
      <c r="W13" s="26" t="n"/>
      <c r="X13" s="26" t="n"/>
      <c r="Y13" s="26" t="n"/>
      <c r="Z13" s="26" t="n"/>
      <c r="AA13" s="26" t="n"/>
      <c r="AB13" s="26" t="n"/>
      <c r="AC13" s="26" t="n"/>
      <c r="AD13" s="26" t="n"/>
      <c r="AE13" s="26" t="n"/>
      <c r="AF13" s="26" t="n"/>
      <c r="AG13" s="26" t="n"/>
      <c r="AH13" s="26" t="n"/>
      <c r="AI13" s="26" t="n"/>
      <c r="AJ13" s="26" t="n"/>
      <c r="AK13" s="26" t="n"/>
      <c r="AL13" s="26" t="n"/>
      <c r="AM13" s="26" t="n"/>
      <c r="AN13" s="26" t="n"/>
      <c r="AO13" s="26" t="n"/>
      <c r="AP13" s="26" t="n"/>
      <c r="AQ13" s="26" t="n"/>
      <c r="AR13" s="26" t="n"/>
      <c r="AS13" s="26" t="n"/>
      <c r="AT13" s="26" t="n"/>
      <c r="AU13" s="26" t="n"/>
      <c r="AV13" s="26" t="n"/>
      <c r="AW13" s="26" t="n"/>
      <c r="AX13" s="26" t="n"/>
      <c r="AY13" s="26" t="n"/>
      <c r="AZ13" s="26" t="n"/>
      <c r="BA13" s="26" t="n"/>
      <c r="BB13" s="26" t="n"/>
      <c r="BC13" s="26" t="n"/>
      <c r="BD13" s="26" t="n"/>
      <c r="BE13" s="26" t="n"/>
      <c r="BF13" s="26" t="n"/>
      <c r="BG13" s="26" t="n"/>
      <c r="BH13" s="26" t="n"/>
      <c r="BI13" s="26" t="n"/>
      <c r="BJ13" s="26" t="n"/>
      <c r="BK13" s="26" t="n"/>
      <c r="BL13" s="26" t="n"/>
      <c r="BM13" s="26" t="n"/>
      <c r="BN13" s="26" t="n"/>
      <c r="BO13" s="26" t="n"/>
      <c r="BP13" s="26" t="n"/>
      <c r="BQ13" s="26" t="n"/>
      <c r="BR13" s="26" t="n"/>
      <c r="BS13" s="26" t="n"/>
      <c r="BT13" s="26" t="n"/>
      <c r="BU13" s="26" t="n"/>
      <c r="BV13" s="26" t="n"/>
      <c r="BW13" s="26" t="n"/>
      <c r="BX13" s="26" t="n"/>
      <c r="BY13" s="26" t="n"/>
      <c r="BZ13" s="26" t="n"/>
      <c r="CA13" s="26" t="n"/>
    </row>
    <row r="14" ht="20" customHeight="1">
      <c r="A14" s="27" t="inlineStr">
        <is>
          <t>1.2</t>
        </is>
      </c>
      <c r="B14" s="28" t="inlineStr">
        <is>
          <t>Gather requirements</t>
        </is>
      </c>
      <c r="C14" s="27" t="inlineStr">
        <is>
          <t>Project lead</t>
        </is>
      </c>
      <c r="D14" s="29">
        <f>F13+1</f>
        <v/>
      </c>
      <c r="E14" s="30" t="n">
        <v>5</v>
      </c>
      <c r="F14" s="29">
        <f>IF(OR(D14="",E14=""),"",IF(E14=0,D14,D14+E14-1))</f>
        <v/>
      </c>
      <c r="G14" s="31" t="n">
        <v>1</v>
      </c>
      <c r="H14" s="32" t="inlineStr">
        <is>
          <t>Starts after 1.1</t>
        </is>
      </c>
      <c r="J14" s="26" t="n"/>
      <c r="K14" s="26" t="n"/>
      <c r="L14" s="26" t="n"/>
      <c r="M14" s="26" t="n"/>
      <c r="N14" s="26" t="n"/>
      <c r="O14" s="26" t="n"/>
      <c r="P14" s="26" t="n"/>
      <c r="Q14" s="26" t="n"/>
      <c r="R14" s="26" t="n"/>
      <c r="S14" s="26" t="n"/>
      <c r="T14" s="26" t="n"/>
      <c r="U14" s="26" t="n"/>
      <c r="V14" s="26" t="n"/>
      <c r="W14" s="26" t="n"/>
      <c r="X14" s="26" t="n"/>
      <c r="Y14" s="26" t="n"/>
      <c r="Z14" s="26" t="n"/>
      <c r="AA14" s="26" t="n"/>
      <c r="AB14" s="26" t="n"/>
      <c r="AC14" s="26" t="n"/>
      <c r="AD14" s="26" t="n"/>
      <c r="AE14" s="26" t="n"/>
      <c r="AF14" s="26" t="n"/>
      <c r="AG14" s="26" t="n"/>
      <c r="AH14" s="26" t="n"/>
      <c r="AI14" s="26" t="n"/>
      <c r="AJ14" s="26" t="n"/>
      <c r="AK14" s="26" t="n"/>
      <c r="AL14" s="26" t="n"/>
      <c r="AM14" s="26" t="n"/>
      <c r="AN14" s="26" t="n"/>
      <c r="AO14" s="26" t="n"/>
      <c r="AP14" s="26" t="n"/>
      <c r="AQ14" s="26" t="n"/>
      <c r="AR14" s="26" t="n"/>
      <c r="AS14" s="26" t="n"/>
      <c r="AT14" s="26" t="n"/>
      <c r="AU14" s="26" t="n"/>
      <c r="AV14" s="26" t="n"/>
      <c r="AW14" s="26" t="n"/>
      <c r="AX14" s="26" t="n"/>
      <c r="AY14" s="26" t="n"/>
      <c r="AZ14" s="26" t="n"/>
      <c r="BA14" s="26" t="n"/>
      <c r="BB14" s="26" t="n"/>
      <c r="BC14" s="26" t="n"/>
      <c r="BD14" s="26" t="n"/>
      <c r="BE14" s="26" t="n"/>
      <c r="BF14" s="26" t="n"/>
      <c r="BG14" s="26" t="n"/>
      <c r="BH14" s="26" t="n"/>
      <c r="BI14" s="26" t="n"/>
      <c r="BJ14" s="26" t="n"/>
      <c r="BK14" s="26" t="n"/>
      <c r="BL14" s="26" t="n"/>
      <c r="BM14" s="26" t="n"/>
      <c r="BN14" s="26" t="n"/>
      <c r="BO14" s="26" t="n"/>
      <c r="BP14" s="26" t="n"/>
      <c r="BQ14" s="26" t="n"/>
      <c r="BR14" s="26" t="n"/>
      <c r="BS14" s="26" t="n"/>
      <c r="BT14" s="26" t="n"/>
      <c r="BU14" s="26" t="n"/>
      <c r="BV14" s="26" t="n"/>
      <c r="BW14" s="26" t="n"/>
      <c r="BX14" s="26" t="n"/>
      <c r="BY14" s="26" t="n"/>
      <c r="BZ14" s="26" t="n"/>
      <c r="CA14" s="26" t="n"/>
    </row>
    <row r="15" ht="20" customHeight="1">
      <c r="A15" s="27" t="inlineStr">
        <is>
          <t>1.3</t>
        </is>
      </c>
      <c r="B15" s="28" t="inlineStr">
        <is>
          <t>Agree scope and budget</t>
        </is>
      </c>
      <c r="C15" s="27" t="inlineStr">
        <is>
          <t>Sponsor</t>
        </is>
      </c>
      <c r="D15" s="29">
        <f>F14+1</f>
        <v/>
      </c>
      <c r="E15" s="30" t="n">
        <v>2</v>
      </c>
      <c r="F15" s="29">
        <f>IF(OR(D15="",E15=""),"",IF(E15=0,D15,D15+E15-1))</f>
        <v/>
      </c>
      <c r="G15" s="31" t="n">
        <v>0.5</v>
      </c>
      <c r="H15" s="32" t="inlineStr">
        <is>
          <t>Starts after 1.2</t>
        </is>
      </c>
      <c r="J15" s="26" t="n"/>
      <c r="K15" s="26" t="n"/>
      <c r="L15" s="26" t="n"/>
      <c r="M15" s="26" t="n"/>
      <c r="N15" s="26" t="n"/>
      <c r="O15" s="26" t="n"/>
      <c r="P15" s="26" t="n"/>
      <c r="Q15" s="26" t="n"/>
      <c r="R15" s="26" t="n"/>
      <c r="S15" s="26" t="n"/>
      <c r="T15" s="26" t="n"/>
      <c r="U15" s="26" t="n"/>
      <c r="V15" s="26" t="n"/>
      <c r="W15" s="26" t="n"/>
      <c r="X15" s="26" t="n"/>
      <c r="Y15" s="26" t="n"/>
      <c r="Z15" s="26" t="n"/>
      <c r="AA15" s="26" t="n"/>
      <c r="AB15" s="26" t="n"/>
      <c r="AC15" s="26" t="n"/>
      <c r="AD15" s="26" t="n"/>
      <c r="AE15" s="26" t="n"/>
      <c r="AF15" s="26" t="n"/>
      <c r="AG15" s="26" t="n"/>
      <c r="AH15" s="26" t="n"/>
      <c r="AI15" s="26" t="n"/>
      <c r="AJ15" s="26" t="n"/>
      <c r="AK15" s="26" t="n"/>
      <c r="AL15" s="26" t="n"/>
      <c r="AM15" s="26" t="n"/>
      <c r="AN15" s="26" t="n"/>
      <c r="AO15" s="26" t="n"/>
      <c r="AP15" s="26" t="n"/>
      <c r="AQ15" s="26" t="n"/>
      <c r="AR15" s="26" t="n"/>
      <c r="AS15" s="26" t="n"/>
      <c r="AT15" s="26" t="n"/>
      <c r="AU15" s="26" t="n"/>
      <c r="AV15" s="26" t="n"/>
      <c r="AW15" s="26" t="n"/>
      <c r="AX15" s="26" t="n"/>
      <c r="AY15" s="26" t="n"/>
      <c r="AZ15" s="26" t="n"/>
      <c r="BA15" s="26" t="n"/>
      <c r="BB15" s="26" t="n"/>
      <c r="BC15" s="26" t="n"/>
      <c r="BD15" s="26" t="n"/>
      <c r="BE15" s="26" t="n"/>
      <c r="BF15" s="26" t="n"/>
      <c r="BG15" s="26" t="n"/>
      <c r="BH15" s="26" t="n"/>
      <c r="BI15" s="26" t="n"/>
      <c r="BJ15" s="26" t="n"/>
      <c r="BK15" s="26" t="n"/>
      <c r="BL15" s="26" t="n"/>
      <c r="BM15" s="26" t="n"/>
      <c r="BN15" s="26" t="n"/>
      <c r="BO15" s="26" t="n"/>
      <c r="BP15" s="26" t="n"/>
      <c r="BQ15" s="26" t="n"/>
      <c r="BR15" s="26" t="n"/>
      <c r="BS15" s="26" t="n"/>
      <c r="BT15" s="26" t="n"/>
      <c r="BU15" s="26" t="n"/>
      <c r="BV15" s="26" t="n"/>
      <c r="BW15" s="26" t="n"/>
      <c r="BX15" s="26" t="n"/>
      <c r="BY15" s="26" t="n"/>
      <c r="BZ15" s="26" t="n"/>
      <c r="CA15" s="26" t="n"/>
    </row>
    <row r="16" ht="20" customHeight="1">
      <c r="A16" s="27" t="inlineStr">
        <is>
          <t>1.4</t>
        </is>
      </c>
      <c r="B16" s="33" t="inlineStr">
        <is>
          <t>Plan approved</t>
        </is>
      </c>
      <c r="C16" s="27" t="inlineStr">
        <is>
          <t>Sponsor</t>
        </is>
      </c>
      <c r="D16" s="29">
        <f>F15+1</f>
        <v/>
      </c>
      <c r="E16" s="30" t="n">
        <v>0</v>
      </c>
      <c r="F16" s="29">
        <f>IF(OR(D16="",E16=""),"",IF(E16=0,D16,D16+E16-1))</f>
        <v/>
      </c>
      <c r="G16" s="31" t="n">
        <v>0</v>
      </c>
      <c r="H16" s="32" t="inlineStr">
        <is>
          <t>Starts after 1.3</t>
        </is>
      </c>
      <c r="J16" s="26" t="n"/>
      <c r="K16" s="26" t="n"/>
      <c r="L16" s="26" t="n"/>
      <c r="M16" s="26" t="n"/>
      <c r="N16" s="26" t="n"/>
      <c r="O16" s="26" t="n"/>
      <c r="P16" s="26" t="n"/>
      <c r="Q16" s="26" t="n"/>
      <c r="R16" s="26" t="n"/>
      <c r="S16" s="26" t="n"/>
      <c r="T16" s="26" t="n"/>
      <c r="U16" s="26" t="n"/>
      <c r="V16" s="26" t="n"/>
      <c r="W16" s="26" t="n"/>
      <c r="X16" s="26" t="n"/>
      <c r="Y16" s="26" t="n"/>
      <c r="Z16" s="26" t="n"/>
      <c r="AA16" s="26" t="n"/>
      <c r="AB16" s="26" t="n"/>
      <c r="AC16" s="26" t="n"/>
      <c r="AD16" s="26" t="n"/>
      <c r="AE16" s="26" t="n"/>
      <c r="AF16" s="26" t="n"/>
      <c r="AG16" s="26" t="n"/>
      <c r="AH16" s="26" t="n"/>
      <c r="AI16" s="26" t="n"/>
      <c r="AJ16" s="26" t="n"/>
      <c r="AK16" s="26" t="n"/>
      <c r="AL16" s="26" t="n"/>
      <c r="AM16" s="26" t="n"/>
      <c r="AN16" s="26" t="n"/>
      <c r="AO16" s="26" t="n"/>
      <c r="AP16" s="26" t="n"/>
      <c r="AQ16" s="26" t="n"/>
      <c r="AR16" s="26" t="n"/>
      <c r="AS16" s="26" t="n"/>
      <c r="AT16" s="26" t="n"/>
      <c r="AU16" s="26" t="n"/>
      <c r="AV16" s="26" t="n"/>
      <c r="AW16" s="26" t="n"/>
      <c r="AX16" s="26" t="n"/>
      <c r="AY16" s="26" t="n"/>
      <c r="AZ16" s="26" t="n"/>
      <c r="BA16" s="26" t="n"/>
      <c r="BB16" s="26" t="n"/>
      <c r="BC16" s="26" t="n"/>
      <c r="BD16" s="26" t="n"/>
      <c r="BE16" s="26" t="n"/>
      <c r="BF16" s="26" t="n"/>
      <c r="BG16" s="26" t="n"/>
      <c r="BH16" s="26" t="n"/>
      <c r="BI16" s="26" t="n"/>
      <c r="BJ16" s="26" t="n"/>
      <c r="BK16" s="26" t="n"/>
      <c r="BL16" s="26" t="n"/>
      <c r="BM16" s="26" t="n"/>
      <c r="BN16" s="26" t="n"/>
      <c r="BO16" s="26" t="n"/>
      <c r="BP16" s="26" t="n"/>
      <c r="BQ16" s="26" t="n"/>
      <c r="BR16" s="26" t="n"/>
      <c r="BS16" s="26" t="n"/>
      <c r="BT16" s="26" t="n"/>
      <c r="BU16" s="26" t="n"/>
      <c r="BV16" s="26" t="n"/>
      <c r="BW16" s="26" t="n"/>
      <c r="BX16" s="26" t="n"/>
      <c r="BY16" s="26" t="n"/>
      <c r="BZ16" s="26" t="n"/>
      <c r="CA16" s="26" t="n"/>
    </row>
    <row r="17" ht="20" customHeight="1">
      <c r="A17" s="22" t="inlineStr">
        <is>
          <t>2</t>
        </is>
      </c>
      <c r="B17" s="22" t="inlineStr">
        <is>
          <t>Design</t>
        </is>
      </c>
      <c r="C17" s="22" t="n"/>
      <c r="D17" s="23">
        <f>MIN(D18:D20)</f>
        <v/>
      </c>
      <c r="E17" s="24">
        <f>IF(D17="","",F17-D17+1)</f>
        <v/>
      </c>
      <c r="F17" s="23">
        <f>MAX(F18:F20)</f>
        <v/>
      </c>
      <c r="G17" s="25">
        <f>IFERROR(SUMPRODUCT(E18:E20,G18:G20)/SUM(E18:E20),0)</f>
        <v/>
      </c>
      <c r="H17" s="22" t="n"/>
      <c r="J17" s="26" t="n"/>
      <c r="K17" s="26" t="n"/>
      <c r="L17" s="26" t="n"/>
      <c r="M17" s="26" t="n"/>
      <c r="N17" s="26" t="n"/>
      <c r="O17" s="26" t="n"/>
      <c r="P17" s="26" t="n"/>
      <c r="Q17" s="26" t="n"/>
      <c r="R17" s="26" t="n"/>
      <c r="S17" s="26" t="n"/>
      <c r="T17" s="26" t="n"/>
      <c r="U17" s="26" t="n"/>
      <c r="V17" s="26" t="n"/>
      <c r="W17" s="26" t="n"/>
      <c r="X17" s="26" t="n"/>
      <c r="Y17" s="26" t="n"/>
      <c r="Z17" s="26" t="n"/>
      <c r="AA17" s="26" t="n"/>
      <c r="AB17" s="26" t="n"/>
      <c r="AC17" s="26" t="n"/>
      <c r="AD17" s="26" t="n"/>
      <c r="AE17" s="26" t="n"/>
      <c r="AF17" s="26" t="n"/>
      <c r="AG17" s="26" t="n"/>
      <c r="AH17" s="26" t="n"/>
      <c r="AI17" s="26" t="n"/>
      <c r="AJ17" s="26" t="n"/>
      <c r="AK17" s="26" t="n"/>
      <c r="AL17" s="26" t="n"/>
      <c r="AM17" s="26" t="n"/>
      <c r="AN17" s="26" t="n"/>
      <c r="AO17" s="26" t="n"/>
      <c r="AP17" s="26" t="n"/>
      <c r="AQ17" s="26" t="n"/>
      <c r="AR17" s="26" t="n"/>
      <c r="AS17" s="26" t="n"/>
      <c r="AT17" s="26" t="n"/>
      <c r="AU17" s="26" t="n"/>
      <c r="AV17" s="26" t="n"/>
      <c r="AW17" s="26" t="n"/>
      <c r="AX17" s="26" t="n"/>
      <c r="AY17" s="26" t="n"/>
      <c r="AZ17" s="26" t="n"/>
      <c r="BA17" s="26" t="n"/>
      <c r="BB17" s="26" t="n"/>
      <c r="BC17" s="26" t="n"/>
      <c r="BD17" s="26" t="n"/>
      <c r="BE17" s="26" t="n"/>
      <c r="BF17" s="26" t="n"/>
      <c r="BG17" s="26" t="n"/>
      <c r="BH17" s="26" t="n"/>
      <c r="BI17" s="26" t="n"/>
      <c r="BJ17" s="26" t="n"/>
      <c r="BK17" s="26" t="n"/>
      <c r="BL17" s="26" t="n"/>
      <c r="BM17" s="26" t="n"/>
      <c r="BN17" s="26" t="n"/>
      <c r="BO17" s="26" t="n"/>
      <c r="BP17" s="26" t="n"/>
      <c r="BQ17" s="26" t="n"/>
      <c r="BR17" s="26" t="n"/>
      <c r="BS17" s="26" t="n"/>
      <c r="BT17" s="26" t="n"/>
      <c r="BU17" s="26" t="n"/>
      <c r="BV17" s="26" t="n"/>
      <c r="BW17" s="26" t="n"/>
      <c r="BX17" s="26" t="n"/>
      <c r="BY17" s="26" t="n"/>
      <c r="BZ17" s="26" t="n"/>
      <c r="CA17" s="26" t="n"/>
    </row>
    <row r="18" ht="20" customHeight="1">
      <c r="A18" s="27" t="inlineStr">
        <is>
          <t>2.1</t>
        </is>
      </c>
      <c r="B18" s="28" t="inlineStr">
        <is>
          <t>Sitemap and wireframes</t>
        </is>
      </c>
      <c r="C18" s="27" t="inlineStr">
        <is>
          <t>Designer</t>
        </is>
      </c>
      <c r="D18" s="29">
        <f>F16+1</f>
        <v/>
      </c>
      <c r="E18" s="30" t="n">
        <v>6</v>
      </c>
      <c r="F18" s="29">
        <f>IF(OR(D18="",E18=""),"",IF(E18=0,D18,D18+E18-1))</f>
        <v/>
      </c>
      <c r="G18" s="31" t="n">
        <v>0</v>
      </c>
      <c r="H18" s="32" t="inlineStr">
        <is>
          <t>Starts after 1.4</t>
        </is>
      </c>
      <c r="J18" s="26" t="n"/>
      <c r="K18" s="26" t="n"/>
      <c r="L18" s="26" t="n"/>
      <c r="M18" s="26" t="n"/>
      <c r="N18" s="26" t="n"/>
      <c r="O18" s="26" t="n"/>
      <c r="P18" s="26" t="n"/>
      <c r="Q18" s="26" t="n"/>
      <c r="R18" s="26" t="n"/>
      <c r="S18" s="26" t="n"/>
      <c r="T18" s="26" t="n"/>
      <c r="U18" s="26" t="n"/>
      <c r="V18" s="26" t="n"/>
      <c r="W18" s="26" t="n"/>
      <c r="X18" s="26" t="n"/>
      <c r="Y18" s="26" t="n"/>
      <c r="Z18" s="26" t="n"/>
      <c r="AA18" s="26" t="n"/>
      <c r="AB18" s="26" t="n"/>
      <c r="AC18" s="26" t="n"/>
      <c r="AD18" s="26" t="n"/>
      <c r="AE18" s="26" t="n"/>
      <c r="AF18" s="26" t="n"/>
      <c r="AG18" s="26" t="n"/>
      <c r="AH18" s="26" t="n"/>
      <c r="AI18" s="26" t="n"/>
      <c r="AJ18" s="26" t="n"/>
      <c r="AK18" s="26" t="n"/>
      <c r="AL18" s="26" t="n"/>
      <c r="AM18" s="26" t="n"/>
      <c r="AN18" s="26" t="n"/>
      <c r="AO18" s="26" t="n"/>
      <c r="AP18" s="26" t="n"/>
      <c r="AQ18" s="26" t="n"/>
      <c r="AR18" s="26" t="n"/>
      <c r="AS18" s="26" t="n"/>
      <c r="AT18" s="26" t="n"/>
      <c r="AU18" s="26" t="n"/>
      <c r="AV18" s="26" t="n"/>
      <c r="AW18" s="26" t="n"/>
      <c r="AX18" s="26" t="n"/>
      <c r="AY18" s="26" t="n"/>
      <c r="AZ18" s="26" t="n"/>
      <c r="BA18" s="26" t="n"/>
      <c r="BB18" s="26" t="n"/>
      <c r="BC18" s="26" t="n"/>
      <c r="BD18" s="26" t="n"/>
      <c r="BE18" s="26" t="n"/>
      <c r="BF18" s="26" t="n"/>
      <c r="BG18" s="26" t="n"/>
      <c r="BH18" s="26" t="n"/>
      <c r="BI18" s="26" t="n"/>
      <c r="BJ18" s="26" t="n"/>
      <c r="BK18" s="26" t="n"/>
      <c r="BL18" s="26" t="n"/>
      <c r="BM18" s="26" t="n"/>
      <c r="BN18" s="26" t="n"/>
      <c r="BO18" s="26" t="n"/>
      <c r="BP18" s="26" t="n"/>
      <c r="BQ18" s="26" t="n"/>
      <c r="BR18" s="26" t="n"/>
      <c r="BS18" s="26" t="n"/>
      <c r="BT18" s="26" t="n"/>
      <c r="BU18" s="26" t="n"/>
      <c r="BV18" s="26" t="n"/>
      <c r="BW18" s="26" t="n"/>
      <c r="BX18" s="26" t="n"/>
      <c r="BY18" s="26" t="n"/>
      <c r="BZ18" s="26" t="n"/>
      <c r="CA18" s="26" t="n"/>
    </row>
    <row r="19" ht="20" customHeight="1">
      <c r="A19" s="27" t="inlineStr">
        <is>
          <t>2.2</t>
        </is>
      </c>
      <c r="B19" s="28" t="inlineStr">
        <is>
          <t>Visual design</t>
        </is>
      </c>
      <c r="C19" s="27" t="inlineStr">
        <is>
          <t>Designer</t>
        </is>
      </c>
      <c r="D19" s="29">
        <f>F18+1</f>
        <v/>
      </c>
      <c r="E19" s="30" t="n">
        <v>8</v>
      </c>
      <c r="F19" s="29">
        <f>IF(OR(D19="",E19=""),"",IF(E19=0,D19,D19+E19-1))</f>
        <v/>
      </c>
      <c r="G19" s="31" t="n">
        <v>0</v>
      </c>
      <c r="H19" s="32" t="inlineStr">
        <is>
          <t>Starts after 2.1</t>
        </is>
      </c>
      <c r="J19" s="26" t="n"/>
      <c r="K19" s="26" t="n"/>
      <c r="L19" s="26" t="n"/>
      <c r="M19" s="26" t="n"/>
      <c r="N19" s="26" t="n"/>
      <c r="O19" s="26" t="n"/>
      <c r="P19" s="26" t="n"/>
      <c r="Q19" s="26" t="n"/>
      <c r="R19" s="26" t="n"/>
      <c r="S19" s="26" t="n"/>
      <c r="T19" s="26" t="n"/>
      <c r="U19" s="26" t="n"/>
      <c r="V19" s="26" t="n"/>
      <c r="W19" s="26" t="n"/>
      <c r="X19" s="26" t="n"/>
      <c r="Y19" s="26" t="n"/>
      <c r="Z19" s="26" t="n"/>
      <c r="AA19" s="26" t="n"/>
      <c r="AB19" s="26" t="n"/>
      <c r="AC19" s="26" t="n"/>
      <c r="AD19" s="26" t="n"/>
      <c r="AE19" s="26" t="n"/>
      <c r="AF19" s="26" t="n"/>
      <c r="AG19" s="26" t="n"/>
      <c r="AH19" s="26" t="n"/>
      <c r="AI19" s="26" t="n"/>
      <c r="AJ19" s="26" t="n"/>
      <c r="AK19" s="26" t="n"/>
      <c r="AL19" s="26" t="n"/>
      <c r="AM19" s="26" t="n"/>
      <c r="AN19" s="26" t="n"/>
      <c r="AO19" s="26" t="n"/>
      <c r="AP19" s="26" t="n"/>
      <c r="AQ19" s="26" t="n"/>
      <c r="AR19" s="26" t="n"/>
      <c r="AS19" s="26" t="n"/>
      <c r="AT19" s="26" t="n"/>
      <c r="AU19" s="26" t="n"/>
      <c r="AV19" s="26" t="n"/>
      <c r="AW19" s="26" t="n"/>
      <c r="AX19" s="26" t="n"/>
      <c r="AY19" s="26" t="n"/>
      <c r="AZ19" s="26" t="n"/>
      <c r="BA19" s="26" t="n"/>
      <c r="BB19" s="26" t="n"/>
      <c r="BC19" s="26" t="n"/>
      <c r="BD19" s="26" t="n"/>
      <c r="BE19" s="26" t="n"/>
      <c r="BF19" s="26" t="n"/>
      <c r="BG19" s="26" t="n"/>
      <c r="BH19" s="26" t="n"/>
      <c r="BI19" s="26" t="n"/>
      <c r="BJ19" s="26" t="n"/>
      <c r="BK19" s="26" t="n"/>
      <c r="BL19" s="26" t="n"/>
      <c r="BM19" s="26" t="n"/>
      <c r="BN19" s="26" t="n"/>
      <c r="BO19" s="26" t="n"/>
      <c r="BP19" s="26" t="n"/>
      <c r="BQ19" s="26" t="n"/>
      <c r="BR19" s="26" t="n"/>
      <c r="BS19" s="26" t="n"/>
      <c r="BT19" s="26" t="n"/>
      <c r="BU19" s="26" t="n"/>
      <c r="BV19" s="26" t="n"/>
      <c r="BW19" s="26" t="n"/>
      <c r="BX19" s="26" t="n"/>
      <c r="BY19" s="26" t="n"/>
      <c r="BZ19" s="26" t="n"/>
      <c r="CA19" s="26" t="n"/>
    </row>
    <row r="20" ht="20" customHeight="1">
      <c r="A20" s="27" t="inlineStr">
        <is>
          <t>2.3</t>
        </is>
      </c>
      <c r="B20" s="33" t="inlineStr">
        <is>
          <t>Design sign-off</t>
        </is>
      </c>
      <c r="C20" s="27" t="inlineStr">
        <is>
          <t>Sponsor</t>
        </is>
      </c>
      <c r="D20" s="29">
        <f>F19+1</f>
        <v/>
      </c>
      <c r="E20" s="30" t="n">
        <v>0</v>
      </c>
      <c r="F20" s="29">
        <f>IF(OR(D20="",E20=""),"",IF(E20=0,D20,D20+E20-1))</f>
        <v/>
      </c>
      <c r="G20" s="31" t="n">
        <v>0</v>
      </c>
      <c r="H20" s="32" t="inlineStr">
        <is>
          <t>Starts after 2.2</t>
        </is>
      </c>
      <c r="J20" s="26" t="n"/>
      <c r="K20" s="26" t="n"/>
      <c r="L20" s="26" t="n"/>
      <c r="M20" s="26" t="n"/>
      <c r="N20" s="26" t="n"/>
      <c r="O20" s="26" t="n"/>
      <c r="P20" s="26" t="n"/>
      <c r="Q20" s="26" t="n"/>
      <c r="R20" s="26" t="n"/>
      <c r="S20" s="26" t="n"/>
      <c r="T20" s="26" t="n"/>
      <c r="U20" s="26" t="n"/>
      <c r="V20" s="26" t="n"/>
      <c r="W20" s="26" t="n"/>
      <c r="X20" s="26" t="n"/>
      <c r="Y20" s="26" t="n"/>
      <c r="Z20" s="26" t="n"/>
      <c r="AA20" s="26" t="n"/>
      <c r="AB20" s="26" t="n"/>
      <c r="AC20" s="26" t="n"/>
      <c r="AD20" s="26" t="n"/>
      <c r="AE20" s="26" t="n"/>
      <c r="AF20" s="26" t="n"/>
      <c r="AG20" s="26" t="n"/>
      <c r="AH20" s="26" t="n"/>
      <c r="AI20" s="26" t="n"/>
      <c r="AJ20" s="26" t="n"/>
      <c r="AK20" s="26" t="n"/>
      <c r="AL20" s="26" t="n"/>
      <c r="AM20" s="26" t="n"/>
      <c r="AN20" s="26" t="n"/>
      <c r="AO20" s="26" t="n"/>
      <c r="AP20" s="26" t="n"/>
      <c r="AQ20" s="26" t="n"/>
      <c r="AR20" s="26" t="n"/>
      <c r="AS20" s="26" t="n"/>
      <c r="AT20" s="26" t="n"/>
      <c r="AU20" s="26" t="n"/>
      <c r="AV20" s="26" t="n"/>
      <c r="AW20" s="26" t="n"/>
      <c r="AX20" s="26" t="n"/>
      <c r="AY20" s="26" t="n"/>
      <c r="AZ20" s="26" t="n"/>
      <c r="BA20" s="26" t="n"/>
      <c r="BB20" s="26" t="n"/>
      <c r="BC20" s="26" t="n"/>
      <c r="BD20" s="26" t="n"/>
      <c r="BE20" s="26" t="n"/>
      <c r="BF20" s="26" t="n"/>
      <c r="BG20" s="26" t="n"/>
      <c r="BH20" s="26" t="n"/>
      <c r="BI20" s="26" t="n"/>
      <c r="BJ20" s="26" t="n"/>
      <c r="BK20" s="26" t="n"/>
      <c r="BL20" s="26" t="n"/>
      <c r="BM20" s="26" t="n"/>
      <c r="BN20" s="26" t="n"/>
      <c r="BO20" s="26" t="n"/>
      <c r="BP20" s="26" t="n"/>
      <c r="BQ20" s="26" t="n"/>
      <c r="BR20" s="26" t="n"/>
      <c r="BS20" s="26" t="n"/>
      <c r="BT20" s="26" t="n"/>
      <c r="BU20" s="26" t="n"/>
      <c r="BV20" s="26" t="n"/>
      <c r="BW20" s="26" t="n"/>
      <c r="BX20" s="26" t="n"/>
      <c r="BY20" s="26" t="n"/>
      <c r="BZ20" s="26" t="n"/>
      <c r="CA20" s="26" t="n"/>
    </row>
    <row r="21" ht="20" customHeight="1">
      <c r="A21" s="22" t="inlineStr">
        <is>
          <t>3</t>
        </is>
      </c>
      <c r="B21" s="22" t="inlineStr">
        <is>
          <t>Build</t>
        </is>
      </c>
      <c r="C21" s="22" t="n"/>
      <c r="D21" s="23">
        <f>MIN(D22:D24)</f>
        <v/>
      </c>
      <c r="E21" s="24">
        <f>IF(D21="","",F21-D21+1)</f>
        <v/>
      </c>
      <c r="F21" s="23">
        <f>MAX(F22:F24)</f>
        <v/>
      </c>
      <c r="G21" s="25">
        <f>IFERROR(SUMPRODUCT(E22:E24,G22:G24)/SUM(E22:E24),0)</f>
        <v/>
      </c>
      <c r="H21" s="22" t="n"/>
      <c r="J21" s="26" t="n"/>
      <c r="K21" s="26" t="n"/>
      <c r="L21" s="26" t="n"/>
      <c r="M21" s="26" t="n"/>
      <c r="N21" s="26" t="n"/>
      <c r="O21" s="26" t="n"/>
      <c r="P21" s="26" t="n"/>
      <c r="Q21" s="26" t="n"/>
      <c r="R21" s="26" t="n"/>
      <c r="S21" s="26" t="n"/>
      <c r="T21" s="26" t="n"/>
      <c r="U21" s="26" t="n"/>
      <c r="V21" s="26" t="n"/>
      <c r="W21" s="26" t="n"/>
      <c r="X21" s="26" t="n"/>
      <c r="Y21" s="26" t="n"/>
      <c r="Z21" s="26" t="n"/>
      <c r="AA21" s="26" t="n"/>
      <c r="AB21" s="26" t="n"/>
      <c r="AC21" s="26" t="n"/>
      <c r="AD21" s="26" t="n"/>
      <c r="AE21" s="26" t="n"/>
      <c r="AF21" s="26" t="n"/>
      <c r="AG21" s="26" t="n"/>
      <c r="AH21" s="26" t="n"/>
      <c r="AI21" s="26" t="n"/>
      <c r="AJ21" s="26" t="n"/>
      <c r="AK21" s="26" t="n"/>
      <c r="AL21" s="26" t="n"/>
      <c r="AM21" s="26" t="n"/>
      <c r="AN21" s="26" t="n"/>
      <c r="AO21" s="26" t="n"/>
      <c r="AP21" s="26" t="n"/>
      <c r="AQ21" s="26" t="n"/>
      <c r="AR21" s="26" t="n"/>
      <c r="AS21" s="26" t="n"/>
      <c r="AT21" s="26" t="n"/>
      <c r="AU21" s="26" t="n"/>
      <c r="AV21" s="26" t="n"/>
      <c r="AW21" s="26" t="n"/>
      <c r="AX21" s="26" t="n"/>
      <c r="AY21" s="26" t="n"/>
      <c r="AZ21" s="26" t="n"/>
      <c r="BA21" s="26" t="n"/>
      <c r="BB21" s="26" t="n"/>
      <c r="BC21" s="26" t="n"/>
      <c r="BD21" s="26" t="n"/>
      <c r="BE21" s="26" t="n"/>
      <c r="BF21" s="26" t="n"/>
      <c r="BG21" s="26" t="n"/>
      <c r="BH21" s="26" t="n"/>
      <c r="BI21" s="26" t="n"/>
      <c r="BJ21" s="26" t="n"/>
      <c r="BK21" s="26" t="n"/>
      <c r="BL21" s="26" t="n"/>
      <c r="BM21" s="26" t="n"/>
      <c r="BN21" s="26" t="n"/>
      <c r="BO21" s="26" t="n"/>
      <c r="BP21" s="26" t="n"/>
      <c r="BQ21" s="26" t="n"/>
      <c r="BR21" s="26" t="n"/>
      <c r="BS21" s="26" t="n"/>
      <c r="BT21" s="26" t="n"/>
      <c r="BU21" s="26" t="n"/>
      <c r="BV21" s="26" t="n"/>
      <c r="BW21" s="26" t="n"/>
      <c r="BX21" s="26" t="n"/>
      <c r="BY21" s="26" t="n"/>
      <c r="BZ21" s="26" t="n"/>
      <c r="CA21" s="26" t="n"/>
    </row>
    <row r="22" ht="20" customHeight="1">
      <c r="A22" s="27" t="inlineStr">
        <is>
          <t>3.1</t>
        </is>
      </c>
      <c r="B22" s="28" t="inlineStr">
        <is>
          <t>Build the pages</t>
        </is>
      </c>
      <c r="C22" s="27" t="inlineStr">
        <is>
          <t>Developer</t>
        </is>
      </c>
      <c r="D22" s="29">
        <f>F20+1</f>
        <v/>
      </c>
      <c r="E22" s="30" t="n">
        <v>12</v>
      </c>
      <c r="F22" s="29">
        <f>IF(OR(D22="",E22=""),"",IF(E22=0,D22,D22+E22-1))</f>
        <v/>
      </c>
      <c r="G22" s="31" t="n">
        <v>0</v>
      </c>
      <c r="H22" s="32" t="inlineStr">
        <is>
          <t>Starts after 2.3</t>
        </is>
      </c>
      <c r="J22" s="26" t="n"/>
      <c r="K22" s="26" t="n"/>
      <c r="L22" s="26" t="n"/>
      <c r="M22" s="26" t="n"/>
      <c r="N22" s="26" t="n"/>
      <c r="O22" s="26" t="n"/>
      <c r="P22" s="26" t="n"/>
      <c r="Q22" s="26" t="n"/>
      <c r="R22" s="26" t="n"/>
      <c r="S22" s="26" t="n"/>
      <c r="T22" s="26" t="n"/>
      <c r="U22" s="26" t="n"/>
      <c r="V22" s="26" t="n"/>
      <c r="W22" s="26" t="n"/>
      <c r="X22" s="26" t="n"/>
      <c r="Y22" s="26" t="n"/>
      <c r="Z22" s="26" t="n"/>
      <c r="AA22" s="26" t="n"/>
      <c r="AB22" s="26" t="n"/>
      <c r="AC22" s="26" t="n"/>
      <c r="AD22" s="26" t="n"/>
      <c r="AE22" s="26" t="n"/>
      <c r="AF22" s="26" t="n"/>
      <c r="AG22" s="26" t="n"/>
      <c r="AH22" s="26" t="n"/>
      <c r="AI22" s="26" t="n"/>
      <c r="AJ22" s="26" t="n"/>
      <c r="AK22" s="26" t="n"/>
      <c r="AL22" s="26" t="n"/>
      <c r="AM22" s="26" t="n"/>
      <c r="AN22" s="26" t="n"/>
      <c r="AO22" s="26" t="n"/>
      <c r="AP22" s="26" t="n"/>
      <c r="AQ22" s="26" t="n"/>
      <c r="AR22" s="26" t="n"/>
      <c r="AS22" s="26" t="n"/>
      <c r="AT22" s="26" t="n"/>
      <c r="AU22" s="26" t="n"/>
      <c r="AV22" s="26" t="n"/>
      <c r="AW22" s="26" t="n"/>
      <c r="AX22" s="26" t="n"/>
      <c r="AY22" s="26" t="n"/>
      <c r="AZ22" s="26" t="n"/>
      <c r="BA22" s="26" t="n"/>
      <c r="BB22" s="26" t="n"/>
      <c r="BC22" s="26" t="n"/>
      <c r="BD22" s="26" t="n"/>
      <c r="BE22" s="26" t="n"/>
      <c r="BF22" s="26" t="n"/>
      <c r="BG22" s="26" t="n"/>
      <c r="BH22" s="26" t="n"/>
      <c r="BI22" s="26" t="n"/>
      <c r="BJ22" s="26" t="n"/>
      <c r="BK22" s="26" t="n"/>
      <c r="BL22" s="26" t="n"/>
      <c r="BM22" s="26" t="n"/>
      <c r="BN22" s="26" t="n"/>
      <c r="BO22" s="26" t="n"/>
      <c r="BP22" s="26" t="n"/>
      <c r="BQ22" s="26" t="n"/>
      <c r="BR22" s="26" t="n"/>
      <c r="BS22" s="26" t="n"/>
      <c r="BT22" s="26" t="n"/>
      <c r="BU22" s="26" t="n"/>
      <c r="BV22" s="26" t="n"/>
      <c r="BW22" s="26" t="n"/>
      <c r="BX22" s="26" t="n"/>
      <c r="BY22" s="26" t="n"/>
      <c r="BZ22" s="26" t="n"/>
      <c r="CA22" s="26" t="n"/>
    </row>
    <row r="23" ht="20" customHeight="1">
      <c r="A23" s="27" t="inlineStr">
        <is>
          <t>3.2</t>
        </is>
      </c>
      <c r="B23" s="28" t="inlineStr">
        <is>
          <t>Write and load content</t>
        </is>
      </c>
      <c r="C23" s="27" t="inlineStr">
        <is>
          <t>Writer</t>
        </is>
      </c>
      <c r="D23" s="29">
        <f>F20+1</f>
        <v/>
      </c>
      <c r="E23" s="30" t="n">
        <v>10</v>
      </c>
      <c r="F23" s="29">
        <f>IF(OR(D23="",E23=""),"",IF(E23=0,D23,D23+E23-1))</f>
        <v/>
      </c>
      <c r="G23" s="31" t="n">
        <v>0</v>
      </c>
      <c r="H23" s="32" t="inlineStr">
        <is>
          <t>Starts after 2.3</t>
        </is>
      </c>
      <c r="J23" s="26" t="n"/>
      <c r="K23" s="26" t="n"/>
      <c r="L23" s="26" t="n"/>
      <c r="M23" s="26" t="n"/>
      <c r="N23" s="26" t="n"/>
      <c r="O23" s="26" t="n"/>
      <c r="P23" s="26" t="n"/>
      <c r="Q23" s="26" t="n"/>
      <c r="R23" s="26" t="n"/>
      <c r="S23" s="26" t="n"/>
      <c r="T23" s="26" t="n"/>
      <c r="U23" s="26" t="n"/>
      <c r="V23" s="26" t="n"/>
      <c r="W23" s="26" t="n"/>
      <c r="X23" s="26" t="n"/>
      <c r="Y23" s="26" t="n"/>
      <c r="Z23" s="26" t="n"/>
      <c r="AA23" s="26" t="n"/>
      <c r="AB23" s="26" t="n"/>
      <c r="AC23" s="26" t="n"/>
      <c r="AD23" s="26" t="n"/>
      <c r="AE23" s="26" t="n"/>
      <c r="AF23" s="26" t="n"/>
      <c r="AG23" s="26" t="n"/>
      <c r="AH23" s="26" t="n"/>
      <c r="AI23" s="26" t="n"/>
      <c r="AJ23" s="26" t="n"/>
      <c r="AK23" s="26" t="n"/>
      <c r="AL23" s="26" t="n"/>
      <c r="AM23" s="26" t="n"/>
      <c r="AN23" s="26" t="n"/>
      <c r="AO23" s="26" t="n"/>
      <c r="AP23" s="26" t="n"/>
      <c r="AQ23" s="26" t="n"/>
      <c r="AR23" s="26" t="n"/>
      <c r="AS23" s="26" t="n"/>
      <c r="AT23" s="26" t="n"/>
      <c r="AU23" s="26" t="n"/>
      <c r="AV23" s="26" t="n"/>
      <c r="AW23" s="26" t="n"/>
      <c r="AX23" s="26" t="n"/>
      <c r="AY23" s="26" t="n"/>
      <c r="AZ23" s="26" t="n"/>
      <c r="BA23" s="26" t="n"/>
      <c r="BB23" s="26" t="n"/>
      <c r="BC23" s="26" t="n"/>
      <c r="BD23" s="26" t="n"/>
      <c r="BE23" s="26" t="n"/>
      <c r="BF23" s="26" t="n"/>
      <c r="BG23" s="26" t="n"/>
      <c r="BH23" s="26" t="n"/>
      <c r="BI23" s="26" t="n"/>
      <c r="BJ23" s="26" t="n"/>
      <c r="BK23" s="26" t="n"/>
      <c r="BL23" s="26" t="n"/>
      <c r="BM23" s="26" t="n"/>
      <c r="BN23" s="26" t="n"/>
      <c r="BO23" s="26" t="n"/>
      <c r="BP23" s="26" t="n"/>
      <c r="BQ23" s="26" t="n"/>
      <c r="BR23" s="26" t="n"/>
      <c r="BS23" s="26" t="n"/>
      <c r="BT23" s="26" t="n"/>
      <c r="BU23" s="26" t="n"/>
      <c r="BV23" s="26" t="n"/>
      <c r="BW23" s="26" t="n"/>
      <c r="BX23" s="26" t="n"/>
      <c r="BY23" s="26" t="n"/>
      <c r="BZ23" s="26" t="n"/>
      <c r="CA23" s="26" t="n"/>
    </row>
    <row r="24" ht="20" customHeight="1">
      <c r="A24" s="27" t="inlineStr">
        <is>
          <t>3.3</t>
        </is>
      </c>
      <c r="B24" s="28" t="inlineStr">
        <is>
          <t>Test and fix</t>
        </is>
      </c>
      <c r="C24" s="27" t="inlineStr">
        <is>
          <t>Developer</t>
        </is>
      </c>
      <c r="D24" s="29">
        <f>F22+1</f>
        <v/>
      </c>
      <c r="E24" s="30" t="n">
        <v>5</v>
      </c>
      <c r="F24" s="29">
        <f>IF(OR(D24="",E24=""),"",IF(E24=0,D24,D24+E24-1))</f>
        <v/>
      </c>
      <c r="G24" s="31" t="n">
        <v>0</v>
      </c>
      <c r="H24" s="32" t="inlineStr">
        <is>
          <t>Starts after 3.1</t>
        </is>
      </c>
      <c r="J24" s="26" t="n"/>
      <c r="K24" s="26" t="n"/>
      <c r="L24" s="26" t="n"/>
      <c r="M24" s="26" t="n"/>
      <c r="N24" s="26" t="n"/>
      <c r="O24" s="26" t="n"/>
      <c r="P24" s="26" t="n"/>
      <c r="Q24" s="26" t="n"/>
      <c r="R24" s="26" t="n"/>
      <c r="S24" s="26" t="n"/>
      <c r="T24" s="26" t="n"/>
      <c r="U24" s="26" t="n"/>
      <c r="V24" s="26" t="n"/>
      <c r="W24" s="26" t="n"/>
      <c r="X24" s="26" t="n"/>
      <c r="Y24" s="26" t="n"/>
      <c r="Z24" s="26" t="n"/>
      <c r="AA24" s="26" t="n"/>
      <c r="AB24" s="26" t="n"/>
      <c r="AC24" s="26" t="n"/>
      <c r="AD24" s="26" t="n"/>
      <c r="AE24" s="26" t="n"/>
      <c r="AF24" s="26" t="n"/>
      <c r="AG24" s="26" t="n"/>
      <c r="AH24" s="26" t="n"/>
      <c r="AI24" s="26" t="n"/>
      <c r="AJ24" s="26" t="n"/>
      <c r="AK24" s="26" t="n"/>
      <c r="AL24" s="26" t="n"/>
      <c r="AM24" s="26" t="n"/>
      <c r="AN24" s="26" t="n"/>
      <c r="AO24" s="26" t="n"/>
      <c r="AP24" s="26" t="n"/>
      <c r="AQ24" s="26" t="n"/>
      <c r="AR24" s="26" t="n"/>
      <c r="AS24" s="26" t="n"/>
      <c r="AT24" s="26" t="n"/>
      <c r="AU24" s="26" t="n"/>
      <c r="AV24" s="26" t="n"/>
      <c r="AW24" s="26" t="n"/>
      <c r="AX24" s="26" t="n"/>
      <c r="AY24" s="26" t="n"/>
      <c r="AZ24" s="26" t="n"/>
      <c r="BA24" s="26" t="n"/>
      <c r="BB24" s="26" t="n"/>
      <c r="BC24" s="26" t="n"/>
      <c r="BD24" s="26" t="n"/>
      <c r="BE24" s="26" t="n"/>
      <c r="BF24" s="26" t="n"/>
      <c r="BG24" s="26" t="n"/>
      <c r="BH24" s="26" t="n"/>
      <c r="BI24" s="26" t="n"/>
      <c r="BJ24" s="26" t="n"/>
      <c r="BK24" s="26" t="n"/>
      <c r="BL24" s="26" t="n"/>
      <c r="BM24" s="26" t="n"/>
      <c r="BN24" s="26" t="n"/>
      <c r="BO24" s="26" t="n"/>
      <c r="BP24" s="26" t="n"/>
      <c r="BQ24" s="26" t="n"/>
      <c r="BR24" s="26" t="n"/>
      <c r="BS24" s="26" t="n"/>
      <c r="BT24" s="26" t="n"/>
      <c r="BU24" s="26" t="n"/>
      <c r="BV24" s="26" t="n"/>
      <c r="BW24" s="26" t="n"/>
      <c r="BX24" s="26" t="n"/>
      <c r="BY24" s="26" t="n"/>
      <c r="BZ24" s="26" t="n"/>
      <c r="CA24" s="26" t="n"/>
    </row>
    <row r="25" ht="20" customHeight="1">
      <c r="A25" s="22" t="inlineStr">
        <is>
          <t>4</t>
        </is>
      </c>
      <c r="B25" s="22" t="inlineStr">
        <is>
          <t>Launch</t>
        </is>
      </c>
      <c r="C25" s="22" t="n"/>
      <c r="D25" s="23">
        <f>MIN(D26:D27)</f>
        <v/>
      </c>
      <c r="E25" s="24">
        <f>IF(D25="","",F25-D25+1)</f>
        <v/>
      </c>
      <c r="F25" s="23">
        <f>MAX(F26:F27)</f>
        <v/>
      </c>
      <c r="G25" s="25">
        <f>IFERROR(SUMPRODUCT(E26:E27,G26:G27)/SUM(E26:E27),0)</f>
        <v/>
      </c>
      <c r="H25" s="22" t="n"/>
      <c r="J25" s="26" t="n"/>
      <c r="K25" s="26" t="n"/>
      <c r="L25" s="26" t="n"/>
      <c r="M25" s="26" t="n"/>
      <c r="N25" s="26" t="n"/>
      <c r="O25" s="26" t="n"/>
      <c r="P25" s="26" t="n"/>
      <c r="Q25" s="26" t="n"/>
      <c r="R25" s="26" t="n"/>
      <c r="S25" s="26" t="n"/>
      <c r="T25" s="26" t="n"/>
      <c r="U25" s="26" t="n"/>
      <c r="V25" s="26" t="n"/>
      <c r="W25" s="26" t="n"/>
      <c r="X25" s="26" t="n"/>
      <c r="Y25" s="26" t="n"/>
      <c r="Z25" s="26" t="n"/>
      <c r="AA25" s="26" t="n"/>
      <c r="AB25" s="26" t="n"/>
      <c r="AC25" s="26" t="n"/>
      <c r="AD25" s="26" t="n"/>
      <c r="AE25" s="26" t="n"/>
      <c r="AF25" s="26" t="n"/>
      <c r="AG25" s="26" t="n"/>
      <c r="AH25" s="26" t="n"/>
      <c r="AI25" s="26" t="n"/>
      <c r="AJ25" s="26" t="n"/>
      <c r="AK25" s="26" t="n"/>
      <c r="AL25" s="26" t="n"/>
      <c r="AM25" s="26" t="n"/>
      <c r="AN25" s="26" t="n"/>
      <c r="AO25" s="26" t="n"/>
      <c r="AP25" s="26" t="n"/>
      <c r="AQ25" s="26" t="n"/>
      <c r="AR25" s="26" t="n"/>
      <c r="AS25" s="26" t="n"/>
      <c r="AT25" s="26" t="n"/>
      <c r="AU25" s="26" t="n"/>
      <c r="AV25" s="26" t="n"/>
      <c r="AW25" s="26" t="n"/>
      <c r="AX25" s="26" t="n"/>
      <c r="AY25" s="26" t="n"/>
      <c r="AZ25" s="26" t="n"/>
      <c r="BA25" s="26" t="n"/>
      <c r="BB25" s="26" t="n"/>
      <c r="BC25" s="26" t="n"/>
      <c r="BD25" s="26" t="n"/>
      <c r="BE25" s="26" t="n"/>
      <c r="BF25" s="26" t="n"/>
      <c r="BG25" s="26" t="n"/>
      <c r="BH25" s="26" t="n"/>
      <c r="BI25" s="26" t="n"/>
      <c r="BJ25" s="26" t="n"/>
      <c r="BK25" s="26" t="n"/>
      <c r="BL25" s="26" t="n"/>
      <c r="BM25" s="26" t="n"/>
      <c r="BN25" s="26" t="n"/>
      <c r="BO25" s="26" t="n"/>
      <c r="BP25" s="26" t="n"/>
      <c r="BQ25" s="26" t="n"/>
      <c r="BR25" s="26" t="n"/>
      <c r="BS25" s="26" t="n"/>
      <c r="BT25" s="26" t="n"/>
      <c r="BU25" s="26" t="n"/>
      <c r="BV25" s="26" t="n"/>
      <c r="BW25" s="26" t="n"/>
      <c r="BX25" s="26" t="n"/>
      <c r="BY25" s="26" t="n"/>
      <c r="BZ25" s="26" t="n"/>
      <c r="CA25" s="26" t="n"/>
    </row>
    <row r="26" ht="20" customHeight="1">
      <c r="A26" s="27" t="inlineStr">
        <is>
          <t>4.1</t>
        </is>
      </c>
      <c r="B26" s="33" t="inlineStr">
        <is>
          <t>Go live</t>
        </is>
      </c>
      <c r="C26" s="27" t="inlineStr">
        <is>
          <t>Project lead</t>
        </is>
      </c>
      <c r="D26" s="29">
        <f>F24+1</f>
        <v/>
      </c>
      <c r="E26" s="30" t="n">
        <v>0</v>
      </c>
      <c r="F26" s="29">
        <f>IF(OR(D26="",E26=""),"",IF(E26=0,D26,D26+E26-1))</f>
        <v/>
      </c>
      <c r="G26" s="31" t="n">
        <v>0</v>
      </c>
      <c r="H26" s="32" t="inlineStr">
        <is>
          <t>Starts after 3.3</t>
        </is>
      </c>
      <c r="J26" s="26" t="n"/>
      <c r="K26" s="26" t="n"/>
      <c r="L26" s="26" t="n"/>
      <c r="M26" s="26" t="n"/>
      <c r="N26" s="26" t="n"/>
      <c r="O26" s="26" t="n"/>
      <c r="P26" s="26" t="n"/>
      <c r="Q26" s="26" t="n"/>
      <c r="R26" s="26" t="n"/>
      <c r="S26" s="26" t="n"/>
      <c r="T26" s="26" t="n"/>
      <c r="U26" s="26" t="n"/>
      <c r="V26" s="26" t="n"/>
      <c r="W26" s="26" t="n"/>
      <c r="X26" s="26" t="n"/>
      <c r="Y26" s="26" t="n"/>
      <c r="Z26" s="26" t="n"/>
      <c r="AA26" s="26" t="n"/>
      <c r="AB26" s="26" t="n"/>
      <c r="AC26" s="26" t="n"/>
      <c r="AD26" s="26" t="n"/>
      <c r="AE26" s="26" t="n"/>
      <c r="AF26" s="26" t="n"/>
      <c r="AG26" s="26" t="n"/>
      <c r="AH26" s="26" t="n"/>
      <c r="AI26" s="26" t="n"/>
      <c r="AJ26" s="26" t="n"/>
      <c r="AK26" s="26" t="n"/>
      <c r="AL26" s="26" t="n"/>
      <c r="AM26" s="26" t="n"/>
      <c r="AN26" s="26" t="n"/>
      <c r="AO26" s="26" t="n"/>
      <c r="AP26" s="26" t="n"/>
      <c r="AQ26" s="26" t="n"/>
      <c r="AR26" s="26" t="n"/>
      <c r="AS26" s="26" t="n"/>
      <c r="AT26" s="26" t="n"/>
      <c r="AU26" s="26" t="n"/>
      <c r="AV26" s="26" t="n"/>
      <c r="AW26" s="26" t="n"/>
      <c r="AX26" s="26" t="n"/>
      <c r="AY26" s="26" t="n"/>
      <c r="AZ26" s="26" t="n"/>
      <c r="BA26" s="26" t="n"/>
      <c r="BB26" s="26" t="n"/>
      <c r="BC26" s="26" t="n"/>
      <c r="BD26" s="26" t="n"/>
      <c r="BE26" s="26" t="n"/>
      <c r="BF26" s="26" t="n"/>
      <c r="BG26" s="26" t="n"/>
      <c r="BH26" s="26" t="n"/>
      <c r="BI26" s="26" t="n"/>
      <c r="BJ26" s="26" t="n"/>
      <c r="BK26" s="26" t="n"/>
      <c r="BL26" s="26" t="n"/>
      <c r="BM26" s="26" t="n"/>
      <c r="BN26" s="26" t="n"/>
      <c r="BO26" s="26" t="n"/>
      <c r="BP26" s="26" t="n"/>
      <c r="BQ26" s="26" t="n"/>
      <c r="BR26" s="26" t="n"/>
      <c r="BS26" s="26" t="n"/>
      <c r="BT26" s="26" t="n"/>
      <c r="BU26" s="26" t="n"/>
      <c r="BV26" s="26" t="n"/>
      <c r="BW26" s="26" t="n"/>
      <c r="BX26" s="26" t="n"/>
      <c r="BY26" s="26" t="n"/>
      <c r="BZ26" s="26" t="n"/>
      <c r="CA26" s="26" t="n"/>
    </row>
    <row r="27" ht="20" customHeight="1">
      <c r="A27" s="27" t="inlineStr">
        <is>
          <t>4.2</t>
        </is>
      </c>
      <c r="B27" s="28" t="inlineStr">
        <is>
          <t>Fix issues found after launch</t>
        </is>
      </c>
      <c r="C27" s="27" t="inlineStr">
        <is>
          <t>Developer</t>
        </is>
      </c>
      <c r="D27" s="29">
        <f>F26+1</f>
        <v/>
      </c>
      <c r="E27" s="30" t="n">
        <v>5</v>
      </c>
      <c r="F27" s="29">
        <f>IF(OR(D27="",E27=""),"",IF(E27=0,D27,D27+E27-1))</f>
        <v/>
      </c>
      <c r="G27" s="31" t="n">
        <v>0</v>
      </c>
      <c r="H27" s="32" t="inlineStr">
        <is>
          <t>Starts after 4.1</t>
        </is>
      </c>
      <c r="J27" s="26" t="n"/>
      <c r="K27" s="26" t="n"/>
      <c r="L27" s="26" t="n"/>
      <c r="M27" s="26" t="n"/>
      <c r="N27" s="26" t="n"/>
      <c r="O27" s="26" t="n"/>
      <c r="P27" s="26" t="n"/>
      <c r="Q27" s="26" t="n"/>
      <c r="R27" s="26" t="n"/>
      <c r="S27" s="26" t="n"/>
      <c r="T27" s="26" t="n"/>
      <c r="U27" s="26" t="n"/>
      <c r="V27" s="26" t="n"/>
      <c r="W27" s="26" t="n"/>
      <c r="X27" s="26" t="n"/>
      <c r="Y27" s="26" t="n"/>
      <c r="Z27" s="26" t="n"/>
      <c r="AA27" s="26" t="n"/>
      <c r="AB27" s="26" t="n"/>
      <c r="AC27" s="26" t="n"/>
      <c r="AD27" s="26" t="n"/>
      <c r="AE27" s="26" t="n"/>
      <c r="AF27" s="26" t="n"/>
      <c r="AG27" s="26" t="n"/>
      <c r="AH27" s="26" t="n"/>
      <c r="AI27" s="26" t="n"/>
      <c r="AJ27" s="26" t="n"/>
      <c r="AK27" s="26" t="n"/>
      <c r="AL27" s="26" t="n"/>
      <c r="AM27" s="26" t="n"/>
      <c r="AN27" s="26" t="n"/>
      <c r="AO27" s="26" t="n"/>
      <c r="AP27" s="26" t="n"/>
      <c r="AQ27" s="26" t="n"/>
      <c r="AR27" s="26" t="n"/>
      <c r="AS27" s="26" t="n"/>
      <c r="AT27" s="26" t="n"/>
      <c r="AU27" s="26" t="n"/>
      <c r="AV27" s="26" t="n"/>
      <c r="AW27" s="26" t="n"/>
      <c r="AX27" s="26" t="n"/>
      <c r="AY27" s="26" t="n"/>
      <c r="AZ27" s="26" t="n"/>
      <c r="BA27" s="26" t="n"/>
      <c r="BB27" s="26" t="n"/>
      <c r="BC27" s="26" t="n"/>
      <c r="BD27" s="26" t="n"/>
      <c r="BE27" s="26" t="n"/>
      <c r="BF27" s="26" t="n"/>
      <c r="BG27" s="26" t="n"/>
      <c r="BH27" s="26" t="n"/>
      <c r="BI27" s="26" t="n"/>
      <c r="BJ27" s="26" t="n"/>
      <c r="BK27" s="26" t="n"/>
      <c r="BL27" s="26" t="n"/>
      <c r="BM27" s="26" t="n"/>
      <c r="BN27" s="26" t="n"/>
      <c r="BO27" s="26" t="n"/>
      <c r="BP27" s="26" t="n"/>
      <c r="BQ27" s="26" t="n"/>
      <c r="BR27" s="26" t="n"/>
      <c r="BS27" s="26" t="n"/>
      <c r="BT27" s="26" t="n"/>
      <c r="BU27" s="26" t="n"/>
      <c r="BV27" s="26" t="n"/>
      <c r="BW27" s="26" t="n"/>
      <c r="BX27" s="26" t="n"/>
      <c r="BY27" s="26" t="n"/>
      <c r="BZ27" s="26" t="n"/>
      <c r="CA27" s="26" t="n"/>
    </row>
    <row r="28" ht="20" customHeight="1">
      <c r="A28" s="27" t="n"/>
      <c r="B28" s="27" t="n"/>
      <c r="C28" s="27" t="n"/>
      <c r="D28" s="29" t="n"/>
      <c r="E28" s="30" t="n"/>
      <c r="F28" s="29">
        <f>IF(OR(D28="",E28=""),"",IF(E28=0,D28,D28+E28-1))</f>
        <v/>
      </c>
      <c r="G28" s="31" t="n"/>
      <c r="H28" s="27" t="n"/>
      <c r="J28" s="26" t="n"/>
      <c r="K28" s="26" t="n"/>
      <c r="L28" s="26" t="n"/>
      <c r="M28" s="26" t="n"/>
      <c r="N28" s="26" t="n"/>
      <c r="O28" s="26" t="n"/>
      <c r="P28" s="26" t="n"/>
      <c r="Q28" s="26" t="n"/>
      <c r="R28" s="26" t="n"/>
      <c r="S28" s="26" t="n"/>
      <c r="T28" s="26" t="n"/>
      <c r="U28" s="26" t="n"/>
      <c r="V28" s="26" t="n"/>
      <c r="W28" s="26" t="n"/>
      <c r="X28" s="26" t="n"/>
      <c r="Y28" s="26" t="n"/>
      <c r="Z28" s="26" t="n"/>
      <c r="AA28" s="26" t="n"/>
      <c r="AB28" s="26" t="n"/>
      <c r="AC28" s="26" t="n"/>
      <c r="AD28" s="26" t="n"/>
      <c r="AE28" s="26" t="n"/>
      <c r="AF28" s="26" t="n"/>
      <c r="AG28" s="26" t="n"/>
      <c r="AH28" s="26" t="n"/>
      <c r="AI28" s="26" t="n"/>
      <c r="AJ28" s="26" t="n"/>
      <c r="AK28" s="26" t="n"/>
      <c r="AL28" s="26" t="n"/>
      <c r="AM28" s="26" t="n"/>
      <c r="AN28" s="26" t="n"/>
      <c r="AO28" s="26" t="n"/>
      <c r="AP28" s="26" t="n"/>
      <c r="AQ28" s="26" t="n"/>
      <c r="AR28" s="26" t="n"/>
      <c r="AS28" s="26" t="n"/>
      <c r="AT28" s="26" t="n"/>
      <c r="AU28" s="26" t="n"/>
      <c r="AV28" s="26" t="n"/>
      <c r="AW28" s="26" t="n"/>
      <c r="AX28" s="26" t="n"/>
      <c r="AY28" s="26" t="n"/>
      <c r="AZ28" s="26" t="n"/>
      <c r="BA28" s="26" t="n"/>
      <c r="BB28" s="26" t="n"/>
      <c r="BC28" s="26" t="n"/>
      <c r="BD28" s="26" t="n"/>
      <c r="BE28" s="26" t="n"/>
      <c r="BF28" s="26" t="n"/>
      <c r="BG28" s="26" t="n"/>
      <c r="BH28" s="26" t="n"/>
      <c r="BI28" s="26" t="n"/>
      <c r="BJ28" s="26" t="n"/>
      <c r="BK28" s="26" t="n"/>
      <c r="BL28" s="26" t="n"/>
      <c r="BM28" s="26" t="n"/>
      <c r="BN28" s="26" t="n"/>
      <c r="BO28" s="26" t="n"/>
      <c r="BP28" s="26" t="n"/>
      <c r="BQ28" s="26" t="n"/>
      <c r="BR28" s="26" t="n"/>
      <c r="BS28" s="26" t="n"/>
      <c r="BT28" s="26" t="n"/>
      <c r="BU28" s="26" t="n"/>
      <c r="BV28" s="26" t="n"/>
      <c r="BW28" s="26" t="n"/>
      <c r="BX28" s="26" t="n"/>
      <c r="BY28" s="26" t="n"/>
      <c r="BZ28" s="26" t="n"/>
      <c r="CA28" s="26" t="n"/>
    </row>
    <row r="29" ht="20" customHeight="1">
      <c r="A29" s="27" t="n"/>
      <c r="B29" s="27" t="n"/>
      <c r="C29" s="27" t="n"/>
      <c r="D29" s="29" t="n"/>
      <c r="E29" s="30" t="n"/>
      <c r="F29" s="29">
        <f>IF(OR(D29="",E29=""),"",IF(E29=0,D29,D29+E29-1))</f>
        <v/>
      </c>
      <c r="G29" s="31" t="n"/>
      <c r="H29" s="27" t="n"/>
      <c r="J29" s="26" t="n"/>
      <c r="K29" s="26" t="n"/>
      <c r="L29" s="26" t="n"/>
      <c r="M29" s="26" t="n"/>
      <c r="N29" s="26" t="n"/>
      <c r="O29" s="26" t="n"/>
      <c r="P29" s="26" t="n"/>
      <c r="Q29" s="26" t="n"/>
      <c r="R29" s="26" t="n"/>
      <c r="S29" s="26" t="n"/>
      <c r="T29" s="26" t="n"/>
      <c r="U29" s="26" t="n"/>
      <c r="V29" s="26" t="n"/>
      <c r="W29" s="26" t="n"/>
      <c r="X29" s="26" t="n"/>
      <c r="Y29" s="26" t="n"/>
      <c r="Z29" s="26" t="n"/>
      <c r="AA29" s="26" t="n"/>
      <c r="AB29" s="26" t="n"/>
      <c r="AC29" s="26" t="n"/>
      <c r="AD29" s="26" t="n"/>
      <c r="AE29" s="26" t="n"/>
      <c r="AF29" s="26" t="n"/>
      <c r="AG29" s="26" t="n"/>
      <c r="AH29" s="26" t="n"/>
      <c r="AI29" s="26" t="n"/>
      <c r="AJ29" s="26" t="n"/>
      <c r="AK29" s="26" t="n"/>
      <c r="AL29" s="26" t="n"/>
      <c r="AM29" s="26" t="n"/>
      <c r="AN29" s="26" t="n"/>
      <c r="AO29" s="26" t="n"/>
      <c r="AP29" s="26" t="n"/>
      <c r="AQ29" s="26" t="n"/>
      <c r="AR29" s="26" t="n"/>
      <c r="AS29" s="26" t="n"/>
      <c r="AT29" s="26" t="n"/>
      <c r="AU29" s="26" t="n"/>
      <c r="AV29" s="26" t="n"/>
      <c r="AW29" s="26" t="n"/>
      <c r="AX29" s="26" t="n"/>
      <c r="AY29" s="26" t="n"/>
      <c r="AZ29" s="26" t="n"/>
      <c r="BA29" s="26" t="n"/>
      <c r="BB29" s="26" t="n"/>
      <c r="BC29" s="26" t="n"/>
      <c r="BD29" s="26" t="n"/>
      <c r="BE29" s="26" t="n"/>
      <c r="BF29" s="26" t="n"/>
      <c r="BG29" s="26" t="n"/>
      <c r="BH29" s="26" t="n"/>
      <c r="BI29" s="26" t="n"/>
      <c r="BJ29" s="26" t="n"/>
      <c r="BK29" s="26" t="n"/>
      <c r="BL29" s="26" t="n"/>
      <c r="BM29" s="26" t="n"/>
      <c r="BN29" s="26" t="n"/>
      <c r="BO29" s="26" t="n"/>
      <c r="BP29" s="26" t="n"/>
      <c r="BQ29" s="26" t="n"/>
      <c r="BR29" s="26" t="n"/>
      <c r="BS29" s="26" t="n"/>
      <c r="BT29" s="26" t="n"/>
      <c r="BU29" s="26" t="n"/>
      <c r="BV29" s="26" t="n"/>
      <c r="BW29" s="26" t="n"/>
      <c r="BX29" s="26" t="n"/>
      <c r="BY29" s="26" t="n"/>
      <c r="BZ29" s="26" t="n"/>
      <c r="CA29" s="26" t="n"/>
    </row>
    <row r="30" ht="20" customHeight="1">
      <c r="A30" s="27" t="n"/>
      <c r="B30" s="27" t="n"/>
      <c r="C30" s="27" t="n"/>
      <c r="D30" s="29" t="n"/>
      <c r="E30" s="30" t="n"/>
      <c r="F30" s="29">
        <f>IF(OR(D30="",E30=""),"",IF(E30=0,D30,D30+E30-1))</f>
        <v/>
      </c>
      <c r="G30" s="31" t="n"/>
      <c r="H30" s="27" t="n"/>
      <c r="J30" s="26" t="n"/>
      <c r="K30" s="26" t="n"/>
      <c r="L30" s="26" t="n"/>
      <c r="M30" s="26" t="n"/>
      <c r="N30" s="26" t="n"/>
      <c r="O30" s="26" t="n"/>
      <c r="P30" s="26" t="n"/>
      <c r="Q30" s="26" t="n"/>
      <c r="R30" s="26" t="n"/>
      <c r="S30" s="26" t="n"/>
      <c r="T30" s="26" t="n"/>
      <c r="U30" s="26" t="n"/>
      <c r="V30" s="26" t="n"/>
      <c r="W30" s="26" t="n"/>
      <c r="X30" s="26" t="n"/>
      <c r="Y30" s="26" t="n"/>
      <c r="Z30" s="26" t="n"/>
      <c r="AA30" s="26" t="n"/>
      <c r="AB30" s="26" t="n"/>
      <c r="AC30" s="26" t="n"/>
      <c r="AD30" s="26" t="n"/>
      <c r="AE30" s="26" t="n"/>
      <c r="AF30" s="26" t="n"/>
      <c r="AG30" s="26" t="n"/>
      <c r="AH30" s="26" t="n"/>
      <c r="AI30" s="26" t="n"/>
      <c r="AJ30" s="26" t="n"/>
      <c r="AK30" s="26" t="n"/>
      <c r="AL30" s="26" t="n"/>
      <c r="AM30" s="26" t="n"/>
      <c r="AN30" s="26" t="n"/>
      <c r="AO30" s="26" t="n"/>
      <c r="AP30" s="26" t="n"/>
      <c r="AQ30" s="26" t="n"/>
      <c r="AR30" s="26" t="n"/>
      <c r="AS30" s="26" t="n"/>
      <c r="AT30" s="26" t="n"/>
      <c r="AU30" s="26" t="n"/>
      <c r="AV30" s="26" t="n"/>
      <c r="AW30" s="26" t="n"/>
      <c r="AX30" s="26" t="n"/>
      <c r="AY30" s="26" t="n"/>
      <c r="AZ30" s="26" t="n"/>
      <c r="BA30" s="26" t="n"/>
      <c r="BB30" s="26" t="n"/>
      <c r="BC30" s="26" t="n"/>
      <c r="BD30" s="26" t="n"/>
      <c r="BE30" s="26" t="n"/>
      <c r="BF30" s="26" t="n"/>
      <c r="BG30" s="26" t="n"/>
      <c r="BH30" s="26" t="n"/>
      <c r="BI30" s="26" t="n"/>
      <c r="BJ30" s="26" t="n"/>
      <c r="BK30" s="26" t="n"/>
      <c r="BL30" s="26" t="n"/>
      <c r="BM30" s="26" t="n"/>
      <c r="BN30" s="26" t="n"/>
      <c r="BO30" s="26" t="n"/>
      <c r="BP30" s="26" t="n"/>
      <c r="BQ30" s="26" t="n"/>
      <c r="BR30" s="26" t="n"/>
      <c r="BS30" s="26" t="n"/>
      <c r="BT30" s="26" t="n"/>
      <c r="BU30" s="26" t="n"/>
      <c r="BV30" s="26" t="n"/>
      <c r="BW30" s="26" t="n"/>
      <c r="BX30" s="26" t="n"/>
      <c r="BY30" s="26" t="n"/>
      <c r="BZ30" s="26" t="n"/>
      <c r="CA30" s="26" t="n"/>
    </row>
    <row r="31" ht="20" customHeight="1">
      <c r="A31" s="27" t="n"/>
      <c r="B31" s="27" t="n"/>
      <c r="C31" s="27" t="n"/>
      <c r="D31" s="29" t="n"/>
      <c r="E31" s="30" t="n"/>
      <c r="F31" s="29">
        <f>IF(OR(D31="",E31=""),"",IF(E31=0,D31,D31+E31-1))</f>
        <v/>
      </c>
      <c r="G31" s="31" t="n"/>
      <c r="H31" s="27" t="n"/>
      <c r="J31" s="26" t="n"/>
      <c r="K31" s="26" t="n"/>
      <c r="L31" s="26" t="n"/>
      <c r="M31" s="26" t="n"/>
      <c r="N31" s="26" t="n"/>
      <c r="O31" s="26" t="n"/>
      <c r="P31" s="26" t="n"/>
      <c r="Q31" s="26" t="n"/>
      <c r="R31" s="26" t="n"/>
      <c r="S31" s="26" t="n"/>
      <c r="T31" s="26" t="n"/>
      <c r="U31" s="26" t="n"/>
      <c r="V31" s="26" t="n"/>
      <c r="W31" s="26" t="n"/>
      <c r="X31" s="26" t="n"/>
      <c r="Y31" s="26" t="n"/>
      <c r="Z31" s="26" t="n"/>
      <c r="AA31" s="26" t="n"/>
      <c r="AB31" s="26" t="n"/>
      <c r="AC31" s="26" t="n"/>
      <c r="AD31" s="26" t="n"/>
      <c r="AE31" s="26" t="n"/>
      <c r="AF31" s="26" t="n"/>
      <c r="AG31" s="26" t="n"/>
      <c r="AH31" s="26" t="n"/>
      <c r="AI31" s="26" t="n"/>
      <c r="AJ31" s="26" t="n"/>
      <c r="AK31" s="26" t="n"/>
      <c r="AL31" s="26" t="n"/>
      <c r="AM31" s="26" t="n"/>
      <c r="AN31" s="26" t="n"/>
      <c r="AO31" s="26" t="n"/>
      <c r="AP31" s="26" t="n"/>
      <c r="AQ31" s="26" t="n"/>
      <c r="AR31" s="26" t="n"/>
      <c r="AS31" s="26" t="n"/>
      <c r="AT31" s="26" t="n"/>
      <c r="AU31" s="26" t="n"/>
      <c r="AV31" s="26" t="n"/>
      <c r="AW31" s="26" t="n"/>
      <c r="AX31" s="26" t="n"/>
      <c r="AY31" s="26" t="n"/>
      <c r="AZ31" s="26" t="n"/>
      <c r="BA31" s="26" t="n"/>
      <c r="BB31" s="26" t="n"/>
      <c r="BC31" s="26" t="n"/>
      <c r="BD31" s="26" t="n"/>
      <c r="BE31" s="26" t="n"/>
      <c r="BF31" s="26" t="n"/>
      <c r="BG31" s="26" t="n"/>
      <c r="BH31" s="26" t="n"/>
      <c r="BI31" s="26" t="n"/>
      <c r="BJ31" s="26" t="n"/>
      <c r="BK31" s="26" t="n"/>
      <c r="BL31" s="26" t="n"/>
      <c r="BM31" s="26" t="n"/>
      <c r="BN31" s="26" t="n"/>
      <c r="BO31" s="26" t="n"/>
      <c r="BP31" s="26" t="n"/>
      <c r="BQ31" s="26" t="n"/>
      <c r="BR31" s="26" t="n"/>
      <c r="BS31" s="26" t="n"/>
      <c r="BT31" s="26" t="n"/>
      <c r="BU31" s="26" t="n"/>
      <c r="BV31" s="26" t="n"/>
      <c r="BW31" s="26" t="n"/>
      <c r="BX31" s="26" t="n"/>
      <c r="BY31" s="26" t="n"/>
      <c r="BZ31" s="26" t="n"/>
      <c r="CA31" s="26" t="n"/>
    </row>
    <row r="32" ht="20" customHeight="1">
      <c r="A32" s="27" t="n"/>
      <c r="B32" s="27" t="n"/>
      <c r="C32" s="27" t="n"/>
      <c r="D32" s="29" t="n"/>
      <c r="E32" s="30" t="n"/>
      <c r="F32" s="29">
        <f>IF(OR(D32="",E32=""),"",IF(E32=0,D32,D32+E32-1))</f>
        <v/>
      </c>
      <c r="G32" s="31" t="n"/>
      <c r="H32" s="27" t="n"/>
      <c r="J32" s="26" t="n"/>
      <c r="K32" s="26" t="n"/>
      <c r="L32" s="26" t="n"/>
      <c r="M32" s="26" t="n"/>
      <c r="N32" s="26" t="n"/>
      <c r="O32" s="26" t="n"/>
      <c r="P32" s="26" t="n"/>
      <c r="Q32" s="26" t="n"/>
      <c r="R32" s="26" t="n"/>
      <c r="S32" s="26" t="n"/>
      <c r="T32" s="26" t="n"/>
      <c r="U32" s="26" t="n"/>
      <c r="V32" s="26" t="n"/>
      <c r="W32" s="26" t="n"/>
      <c r="X32" s="26" t="n"/>
      <c r="Y32" s="26" t="n"/>
      <c r="Z32" s="26" t="n"/>
      <c r="AA32" s="26" t="n"/>
      <c r="AB32" s="26" t="n"/>
      <c r="AC32" s="26" t="n"/>
      <c r="AD32" s="26" t="n"/>
      <c r="AE32" s="26" t="n"/>
      <c r="AF32" s="26" t="n"/>
      <c r="AG32" s="26" t="n"/>
      <c r="AH32" s="26" t="n"/>
      <c r="AI32" s="26" t="n"/>
      <c r="AJ32" s="26" t="n"/>
      <c r="AK32" s="26" t="n"/>
      <c r="AL32" s="26" t="n"/>
      <c r="AM32" s="26" t="n"/>
      <c r="AN32" s="26" t="n"/>
      <c r="AO32" s="26" t="n"/>
      <c r="AP32" s="26" t="n"/>
      <c r="AQ32" s="26" t="n"/>
      <c r="AR32" s="26" t="n"/>
      <c r="AS32" s="26" t="n"/>
      <c r="AT32" s="26" t="n"/>
      <c r="AU32" s="26" t="n"/>
      <c r="AV32" s="26" t="n"/>
      <c r="AW32" s="26" t="n"/>
      <c r="AX32" s="26" t="n"/>
      <c r="AY32" s="26" t="n"/>
      <c r="AZ32" s="26" t="n"/>
      <c r="BA32" s="26" t="n"/>
      <c r="BB32" s="26" t="n"/>
      <c r="BC32" s="26" t="n"/>
      <c r="BD32" s="26" t="n"/>
      <c r="BE32" s="26" t="n"/>
      <c r="BF32" s="26" t="n"/>
      <c r="BG32" s="26" t="n"/>
      <c r="BH32" s="26" t="n"/>
      <c r="BI32" s="26" t="n"/>
      <c r="BJ32" s="26" t="n"/>
      <c r="BK32" s="26" t="n"/>
      <c r="BL32" s="26" t="n"/>
      <c r="BM32" s="26" t="n"/>
      <c r="BN32" s="26" t="n"/>
      <c r="BO32" s="26" t="n"/>
      <c r="BP32" s="26" t="n"/>
      <c r="BQ32" s="26" t="n"/>
      <c r="BR32" s="26" t="n"/>
      <c r="BS32" s="26" t="n"/>
      <c r="BT32" s="26" t="n"/>
      <c r="BU32" s="26" t="n"/>
      <c r="BV32" s="26" t="n"/>
      <c r="BW32" s="26" t="n"/>
      <c r="BX32" s="26" t="n"/>
      <c r="BY32" s="26" t="n"/>
      <c r="BZ32" s="26" t="n"/>
      <c r="CA32" s="26" t="n"/>
    </row>
    <row r="33" ht="20" customHeight="1">
      <c r="A33" s="27" t="n"/>
      <c r="B33" s="27" t="n"/>
      <c r="C33" s="27" t="n"/>
      <c r="D33" s="29" t="n"/>
      <c r="E33" s="30" t="n"/>
      <c r="F33" s="29">
        <f>IF(OR(D33="",E33=""),"",IF(E33=0,D33,D33+E33-1))</f>
        <v/>
      </c>
      <c r="G33" s="31" t="n"/>
      <c r="H33" s="27" t="n"/>
      <c r="J33" s="26" t="n"/>
      <c r="K33" s="26" t="n"/>
      <c r="L33" s="26" t="n"/>
      <c r="M33" s="26" t="n"/>
      <c r="N33" s="26" t="n"/>
      <c r="O33" s="26" t="n"/>
      <c r="P33" s="26" t="n"/>
      <c r="Q33" s="26" t="n"/>
      <c r="R33" s="26" t="n"/>
      <c r="S33" s="26" t="n"/>
      <c r="T33" s="26" t="n"/>
      <c r="U33" s="26" t="n"/>
      <c r="V33" s="26" t="n"/>
      <c r="W33" s="26" t="n"/>
      <c r="X33" s="26" t="n"/>
      <c r="Y33" s="26" t="n"/>
      <c r="Z33" s="26" t="n"/>
      <c r="AA33" s="26" t="n"/>
      <c r="AB33" s="26" t="n"/>
      <c r="AC33" s="26" t="n"/>
      <c r="AD33" s="26" t="n"/>
      <c r="AE33" s="26" t="n"/>
      <c r="AF33" s="26" t="n"/>
      <c r="AG33" s="26" t="n"/>
      <c r="AH33" s="26" t="n"/>
      <c r="AI33" s="26" t="n"/>
      <c r="AJ33" s="26" t="n"/>
      <c r="AK33" s="26" t="n"/>
      <c r="AL33" s="26" t="n"/>
      <c r="AM33" s="26" t="n"/>
      <c r="AN33" s="26" t="n"/>
      <c r="AO33" s="26" t="n"/>
      <c r="AP33" s="26" t="n"/>
      <c r="AQ33" s="26" t="n"/>
      <c r="AR33" s="26" t="n"/>
      <c r="AS33" s="26" t="n"/>
      <c r="AT33" s="26" t="n"/>
      <c r="AU33" s="26" t="n"/>
      <c r="AV33" s="26" t="n"/>
      <c r="AW33" s="26" t="n"/>
      <c r="AX33" s="26" t="n"/>
      <c r="AY33" s="26" t="n"/>
      <c r="AZ33" s="26" t="n"/>
      <c r="BA33" s="26" t="n"/>
      <c r="BB33" s="26" t="n"/>
      <c r="BC33" s="26" t="n"/>
      <c r="BD33" s="26" t="n"/>
      <c r="BE33" s="26" t="n"/>
      <c r="BF33" s="26" t="n"/>
      <c r="BG33" s="26" t="n"/>
      <c r="BH33" s="26" t="n"/>
      <c r="BI33" s="26" t="n"/>
      <c r="BJ33" s="26" t="n"/>
      <c r="BK33" s="26" t="n"/>
      <c r="BL33" s="26" t="n"/>
      <c r="BM33" s="26" t="n"/>
      <c r="BN33" s="26" t="n"/>
      <c r="BO33" s="26" t="n"/>
      <c r="BP33" s="26" t="n"/>
      <c r="BQ33" s="26" t="n"/>
      <c r="BR33" s="26" t="n"/>
      <c r="BS33" s="26" t="n"/>
      <c r="BT33" s="26" t="n"/>
      <c r="BU33" s="26" t="n"/>
      <c r="BV33" s="26" t="n"/>
      <c r="BW33" s="26" t="n"/>
      <c r="BX33" s="26" t="n"/>
      <c r="BY33" s="26" t="n"/>
      <c r="BZ33" s="26" t="n"/>
      <c r="CA33" s="26" t="n"/>
    </row>
    <row r="34" ht="20" customHeight="1">
      <c r="A34" s="27" t="n"/>
      <c r="B34" s="27" t="n"/>
      <c r="C34" s="27" t="n"/>
      <c r="D34" s="29" t="n"/>
      <c r="E34" s="30" t="n"/>
      <c r="F34" s="29">
        <f>IF(OR(D34="",E34=""),"",IF(E34=0,D34,D34+E34-1))</f>
        <v/>
      </c>
      <c r="G34" s="31" t="n"/>
      <c r="H34" s="27" t="n"/>
      <c r="J34" s="26" t="n"/>
      <c r="K34" s="26" t="n"/>
      <c r="L34" s="26" t="n"/>
      <c r="M34" s="26" t="n"/>
      <c r="N34" s="26" t="n"/>
      <c r="O34" s="26" t="n"/>
      <c r="P34" s="26" t="n"/>
      <c r="Q34" s="26" t="n"/>
      <c r="R34" s="26" t="n"/>
      <c r="S34" s="26" t="n"/>
      <c r="T34" s="26" t="n"/>
      <c r="U34" s="26" t="n"/>
      <c r="V34" s="26" t="n"/>
      <c r="W34" s="26" t="n"/>
      <c r="X34" s="26" t="n"/>
      <c r="Y34" s="26" t="n"/>
      <c r="Z34" s="26" t="n"/>
      <c r="AA34" s="26" t="n"/>
      <c r="AB34" s="26" t="n"/>
      <c r="AC34" s="26" t="n"/>
      <c r="AD34" s="26" t="n"/>
      <c r="AE34" s="26" t="n"/>
      <c r="AF34" s="26" t="n"/>
      <c r="AG34" s="26" t="n"/>
      <c r="AH34" s="26" t="n"/>
      <c r="AI34" s="26" t="n"/>
      <c r="AJ34" s="26" t="n"/>
      <c r="AK34" s="26" t="n"/>
      <c r="AL34" s="26" t="n"/>
      <c r="AM34" s="26" t="n"/>
      <c r="AN34" s="26" t="n"/>
      <c r="AO34" s="26" t="n"/>
      <c r="AP34" s="26" t="n"/>
      <c r="AQ34" s="26" t="n"/>
      <c r="AR34" s="26" t="n"/>
      <c r="AS34" s="26" t="n"/>
      <c r="AT34" s="26" t="n"/>
      <c r="AU34" s="26" t="n"/>
      <c r="AV34" s="26" t="n"/>
      <c r="AW34" s="26" t="n"/>
      <c r="AX34" s="26" t="n"/>
      <c r="AY34" s="26" t="n"/>
      <c r="AZ34" s="26" t="n"/>
      <c r="BA34" s="26" t="n"/>
      <c r="BB34" s="26" t="n"/>
      <c r="BC34" s="26" t="n"/>
      <c r="BD34" s="26" t="n"/>
      <c r="BE34" s="26" t="n"/>
      <c r="BF34" s="26" t="n"/>
      <c r="BG34" s="26" t="n"/>
      <c r="BH34" s="26" t="n"/>
      <c r="BI34" s="26" t="n"/>
      <c r="BJ34" s="26" t="n"/>
      <c r="BK34" s="26" t="n"/>
      <c r="BL34" s="26" t="n"/>
      <c r="BM34" s="26" t="n"/>
      <c r="BN34" s="26" t="n"/>
      <c r="BO34" s="26" t="n"/>
      <c r="BP34" s="26" t="n"/>
      <c r="BQ34" s="26" t="n"/>
      <c r="BR34" s="26" t="n"/>
      <c r="BS34" s="26" t="n"/>
      <c r="BT34" s="26" t="n"/>
      <c r="BU34" s="26" t="n"/>
      <c r="BV34" s="26" t="n"/>
      <c r="BW34" s="26" t="n"/>
      <c r="BX34" s="26" t="n"/>
      <c r="BY34" s="26" t="n"/>
      <c r="BZ34" s="26" t="n"/>
      <c r="CA34" s="26" t="n"/>
    </row>
    <row r="35" ht="20" customHeight="1">
      <c r="A35" s="27" t="n"/>
      <c r="B35" s="27" t="n"/>
      <c r="C35" s="27" t="n"/>
      <c r="D35" s="29" t="n"/>
      <c r="E35" s="30" t="n"/>
      <c r="F35" s="29">
        <f>IF(OR(D35="",E35=""),"",IF(E35=0,D35,D35+E35-1))</f>
        <v/>
      </c>
      <c r="G35" s="31" t="n"/>
      <c r="H35" s="27" t="n"/>
      <c r="J35" s="26" t="n"/>
      <c r="K35" s="26" t="n"/>
      <c r="L35" s="26" t="n"/>
      <c r="M35" s="26" t="n"/>
      <c r="N35" s="26" t="n"/>
      <c r="O35" s="26" t="n"/>
      <c r="P35" s="26" t="n"/>
      <c r="Q35" s="26" t="n"/>
      <c r="R35" s="26" t="n"/>
      <c r="S35" s="26" t="n"/>
      <c r="T35" s="26" t="n"/>
      <c r="U35" s="26" t="n"/>
      <c r="V35" s="26" t="n"/>
      <c r="W35" s="26" t="n"/>
      <c r="X35" s="26" t="n"/>
      <c r="Y35" s="26" t="n"/>
      <c r="Z35" s="26" t="n"/>
      <c r="AA35" s="26" t="n"/>
      <c r="AB35" s="26" t="n"/>
      <c r="AC35" s="26" t="n"/>
      <c r="AD35" s="26" t="n"/>
      <c r="AE35" s="26" t="n"/>
      <c r="AF35" s="26" t="n"/>
      <c r="AG35" s="26" t="n"/>
      <c r="AH35" s="26" t="n"/>
      <c r="AI35" s="26" t="n"/>
      <c r="AJ35" s="26" t="n"/>
      <c r="AK35" s="26" t="n"/>
      <c r="AL35" s="26" t="n"/>
      <c r="AM35" s="26" t="n"/>
      <c r="AN35" s="26" t="n"/>
      <c r="AO35" s="26" t="n"/>
      <c r="AP35" s="26" t="n"/>
      <c r="AQ35" s="26" t="n"/>
      <c r="AR35" s="26" t="n"/>
      <c r="AS35" s="26" t="n"/>
      <c r="AT35" s="26" t="n"/>
      <c r="AU35" s="26" t="n"/>
      <c r="AV35" s="26" t="n"/>
      <c r="AW35" s="26" t="n"/>
      <c r="AX35" s="26" t="n"/>
      <c r="AY35" s="26" t="n"/>
      <c r="AZ35" s="26" t="n"/>
      <c r="BA35" s="26" t="n"/>
      <c r="BB35" s="26" t="n"/>
      <c r="BC35" s="26" t="n"/>
      <c r="BD35" s="26" t="n"/>
      <c r="BE35" s="26" t="n"/>
      <c r="BF35" s="26" t="n"/>
      <c r="BG35" s="26" t="n"/>
      <c r="BH35" s="26" t="n"/>
      <c r="BI35" s="26" t="n"/>
      <c r="BJ35" s="26" t="n"/>
      <c r="BK35" s="26" t="n"/>
      <c r="BL35" s="26" t="n"/>
      <c r="BM35" s="26" t="n"/>
      <c r="BN35" s="26" t="n"/>
      <c r="BO35" s="26" t="n"/>
      <c r="BP35" s="26" t="n"/>
      <c r="BQ35" s="26" t="n"/>
      <c r="BR35" s="26" t="n"/>
      <c r="BS35" s="26" t="n"/>
      <c r="BT35" s="26" t="n"/>
      <c r="BU35" s="26" t="n"/>
      <c r="BV35" s="26" t="n"/>
      <c r="BW35" s="26" t="n"/>
      <c r="BX35" s="26" t="n"/>
      <c r="BY35" s="26" t="n"/>
      <c r="BZ35" s="26" t="n"/>
      <c r="CA35" s="26" t="n"/>
    </row>
    <row r="36" ht="20" customHeight="1">
      <c r="A36" s="27" t="n"/>
      <c r="B36" s="27" t="n"/>
      <c r="C36" s="27" t="n"/>
      <c r="D36" s="29" t="n"/>
      <c r="E36" s="30" t="n"/>
      <c r="F36" s="29">
        <f>IF(OR(D36="",E36=""),"",IF(E36=0,D36,D36+E36-1))</f>
        <v/>
      </c>
      <c r="G36" s="31" t="n"/>
      <c r="H36" s="27" t="n"/>
      <c r="J36" s="26" t="n"/>
      <c r="K36" s="26" t="n"/>
      <c r="L36" s="26" t="n"/>
      <c r="M36" s="26" t="n"/>
      <c r="N36" s="26" t="n"/>
      <c r="O36" s="26" t="n"/>
      <c r="P36" s="26" t="n"/>
      <c r="Q36" s="26" t="n"/>
      <c r="R36" s="26" t="n"/>
      <c r="S36" s="26" t="n"/>
      <c r="T36" s="26" t="n"/>
      <c r="U36" s="26" t="n"/>
      <c r="V36" s="26" t="n"/>
      <c r="W36" s="26" t="n"/>
      <c r="X36" s="26" t="n"/>
      <c r="Y36" s="26" t="n"/>
      <c r="Z36" s="26" t="n"/>
      <c r="AA36" s="26" t="n"/>
      <c r="AB36" s="26" t="n"/>
      <c r="AC36" s="26" t="n"/>
      <c r="AD36" s="26" t="n"/>
      <c r="AE36" s="26" t="n"/>
      <c r="AF36" s="26" t="n"/>
      <c r="AG36" s="26" t="n"/>
      <c r="AH36" s="26" t="n"/>
      <c r="AI36" s="26" t="n"/>
      <c r="AJ36" s="26" t="n"/>
      <c r="AK36" s="26" t="n"/>
      <c r="AL36" s="26" t="n"/>
      <c r="AM36" s="26" t="n"/>
      <c r="AN36" s="26" t="n"/>
      <c r="AO36" s="26" t="n"/>
      <c r="AP36" s="26" t="n"/>
      <c r="AQ36" s="26" t="n"/>
      <c r="AR36" s="26" t="n"/>
      <c r="AS36" s="26" t="n"/>
      <c r="AT36" s="26" t="n"/>
      <c r="AU36" s="26" t="n"/>
      <c r="AV36" s="26" t="n"/>
      <c r="AW36" s="26" t="n"/>
      <c r="AX36" s="26" t="n"/>
      <c r="AY36" s="26" t="n"/>
      <c r="AZ36" s="26" t="n"/>
      <c r="BA36" s="26" t="n"/>
      <c r="BB36" s="26" t="n"/>
      <c r="BC36" s="26" t="n"/>
      <c r="BD36" s="26" t="n"/>
      <c r="BE36" s="26" t="n"/>
      <c r="BF36" s="26" t="n"/>
      <c r="BG36" s="26" t="n"/>
      <c r="BH36" s="26" t="n"/>
      <c r="BI36" s="26" t="n"/>
      <c r="BJ36" s="26" t="n"/>
      <c r="BK36" s="26" t="n"/>
      <c r="BL36" s="26" t="n"/>
      <c r="BM36" s="26" t="n"/>
      <c r="BN36" s="26" t="n"/>
      <c r="BO36" s="26" t="n"/>
      <c r="BP36" s="26" t="n"/>
      <c r="BQ36" s="26" t="n"/>
      <c r="BR36" s="26" t="n"/>
      <c r="BS36" s="26" t="n"/>
      <c r="BT36" s="26" t="n"/>
      <c r="BU36" s="26" t="n"/>
      <c r="BV36" s="26" t="n"/>
      <c r="BW36" s="26" t="n"/>
      <c r="BX36" s="26" t="n"/>
      <c r="BY36" s="26" t="n"/>
      <c r="BZ36" s="26" t="n"/>
      <c r="CA36" s="26" t="n"/>
    </row>
    <row r="37" ht="20" customHeight="1">
      <c r="A37" s="27" t="n"/>
      <c r="B37" s="27" t="n"/>
      <c r="C37" s="27" t="n"/>
      <c r="D37" s="29" t="n"/>
      <c r="E37" s="30" t="n"/>
      <c r="F37" s="29">
        <f>IF(OR(D37="",E37=""),"",IF(E37=0,D37,D37+E37-1))</f>
        <v/>
      </c>
      <c r="G37" s="31" t="n"/>
      <c r="H37" s="27" t="n"/>
      <c r="J37" s="26" t="n"/>
      <c r="K37" s="26" t="n"/>
      <c r="L37" s="26" t="n"/>
      <c r="M37" s="26" t="n"/>
      <c r="N37" s="26" t="n"/>
      <c r="O37" s="26" t="n"/>
      <c r="P37" s="26" t="n"/>
      <c r="Q37" s="26" t="n"/>
      <c r="R37" s="26" t="n"/>
      <c r="S37" s="26" t="n"/>
      <c r="T37" s="26" t="n"/>
      <c r="U37" s="26" t="n"/>
      <c r="V37" s="26" t="n"/>
      <c r="W37" s="26" t="n"/>
      <c r="X37" s="26" t="n"/>
      <c r="Y37" s="26" t="n"/>
      <c r="Z37" s="26" t="n"/>
      <c r="AA37" s="26" t="n"/>
      <c r="AB37" s="26" t="n"/>
      <c r="AC37" s="26" t="n"/>
      <c r="AD37" s="26" t="n"/>
      <c r="AE37" s="26" t="n"/>
      <c r="AF37" s="26" t="n"/>
      <c r="AG37" s="26" t="n"/>
      <c r="AH37" s="26" t="n"/>
      <c r="AI37" s="26" t="n"/>
      <c r="AJ37" s="26" t="n"/>
      <c r="AK37" s="26" t="n"/>
      <c r="AL37" s="26" t="n"/>
      <c r="AM37" s="26" t="n"/>
      <c r="AN37" s="26" t="n"/>
      <c r="AO37" s="26" t="n"/>
      <c r="AP37" s="26" t="n"/>
      <c r="AQ37" s="26" t="n"/>
      <c r="AR37" s="26" t="n"/>
      <c r="AS37" s="26" t="n"/>
      <c r="AT37" s="26" t="n"/>
      <c r="AU37" s="26" t="n"/>
      <c r="AV37" s="26" t="n"/>
      <c r="AW37" s="26" t="n"/>
      <c r="AX37" s="26" t="n"/>
      <c r="AY37" s="26" t="n"/>
      <c r="AZ37" s="26" t="n"/>
      <c r="BA37" s="26" t="n"/>
      <c r="BB37" s="26" t="n"/>
      <c r="BC37" s="26" t="n"/>
      <c r="BD37" s="26" t="n"/>
      <c r="BE37" s="26" t="n"/>
      <c r="BF37" s="26" t="n"/>
      <c r="BG37" s="26" t="n"/>
      <c r="BH37" s="26" t="n"/>
      <c r="BI37" s="26" t="n"/>
      <c r="BJ37" s="26" t="n"/>
      <c r="BK37" s="26" t="n"/>
      <c r="BL37" s="26" t="n"/>
      <c r="BM37" s="26" t="n"/>
      <c r="BN37" s="26" t="n"/>
      <c r="BO37" s="26" t="n"/>
      <c r="BP37" s="26" t="n"/>
      <c r="BQ37" s="26" t="n"/>
      <c r="BR37" s="26" t="n"/>
      <c r="BS37" s="26" t="n"/>
      <c r="BT37" s="26" t="n"/>
      <c r="BU37" s="26" t="n"/>
      <c r="BV37" s="26" t="n"/>
      <c r="BW37" s="26" t="n"/>
      <c r="BX37" s="26" t="n"/>
      <c r="BY37" s="26" t="n"/>
      <c r="BZ37" s="26" t="n"/>
      <c r="CA37" s="26" t="n"/>
    </row>
    <row r="38" ht="20" customHeight="1">
      <c r="A38" s="27" t="n"/>
      <c r="B38" s="27" t="n"/>
      <c r="C38" s="27" t="n"/>
      <c r="D38" s="29" t="n"/>
      <c r="E38" s="30" t="n"/>
      <c r="F38" s="29">
        <f>IF(OR(D38="",E38=""),"",IF(E38=0,D38,D38+E38-1))</f>
        <v/>
      </c>
      <c r="G38" s="31" t="n"/>
      <c r="H38" s="27" t="n"/>
      <c r="J38" s="26" t="n"/>
      <c r="K38" s="26" t="n"/>
      <c r="L38" s="26" t="n"/>
      <c r="M38" s="26" t="n"/>
      <c r="N38" s="26" t="n"/>
      <c r="O38" s="26" t="n"/>
      <c r="P38" s="26" t="n"/>
      <c r="Q38" s="26" t="n"/>
      <c r="R38" s="26" t="n"/>
      <c r="S38" s="26" t="n"/>
      <c r="T38" s="26" t="n"/>
      <c r="U38" s="26" t="n"/>
      <c r="V38" s="26" t="n"/>
      <c r="W38" s="26" t="n"/>
      <c r="X38" s="26" t="n"/>
      <c r="Y38" s="26" t="n"/>
      <c r="Z38" s="26" t="n"/>
      <c r="AA38" s="26" t="n"/>
      <c r="AB38" s="26" t="n"/>
      <c r="AC38" s="26" t="n"/>
      <c r="AD38" s="26" t="n"/>
      <c r="AE38" s="26" t="n"/>
      <c r="AF38" s="26" t="n"/>
      <c r="AG38" s="26" t="n"/>
      <c r="AH38" s="26" t="n"/>
      <c r="AI38" s="26" t="n"/>
      <c r="AJ38" s="26" t="n"/>
      <c r="AK38" s="26" t="n"/>
      <c r="AL38" s="26" t="n"/>
      <c r="AM38" s="26" t="n"/>
      <c r="AN38" s="26" t="n"/>
      <c r="AO38" s="26" t="n"/>
      <c r="AP38" s="26" t="n"/>
      <c r="AQ38" s="26" t="n"/>
      <c r="AR38" s="26" t="n"/>
      <c r="AS38" s="26" t="n"/>
      <c r="AT38" s="26" t="n"/>
      <c r="AU38" s="26" t="n"/>
      <c r="AV38" s="26" t="n"/>
      <c r="AW38" s="26" t="n"/>
      <c r="AX38" s="26" t="n"/>
      <c r="AY38" s="26" t="n"/>
      <c r="AZ38" s="26" t="n"/>
      <c r="BA38" s="26" t="n"/>
      <c r="BB38" s="26" t="n"/>
      <c r="BC38" s="26" t="n"/>
      <c r="BD38" s="26" t="n"/>
      <c r="BE38" s="26" t="n"/>
      <c r="BF38" s="26" t="n"/>
      <c r="BG38" s="26" t="n"/>
      <c r="BH38" s="26" t="n"/>
      <c r="BI38" s="26" t="n"/>
      <c r="BJ38" s="26" t="n"/>
      <c r="BK38" s="26" t="n"/>
      <c r="BL38" s="26" t="n"/>
      <c r="BM38" s="26" t="n"/>
      <c r="BN38" s="26" t="n"/>
      <c r="BO38" s="26" t="n"/>
      <c r="BP38" s="26" t="n"/>
      <c r="BQ38" s="26" t="n"/>
      <c r="BR38" s="26" t="n"/>
      <c r="BS38" s="26" t="n"/>
      <c r="BT38" s="26" t="n"/>
      <c r="BU38" s="26" t="n"/>
      <c r="BV38" s="26" t="n"/>
      <c r="BW38" s="26" t="n"/>
      <c r="BX38" s="26" t="n"/>
      <c r="BY38" s="26" t="n"/>
      <c r="BZ38" s="26" t="n"/>
      <c r="CA38" s="26" t="n"/>
    </row>
    <row r="39" ht="20" customHeight="1">
      <c r="A39" s="27" t="n"/>
      <c r="B39" s="27" t="n"/>
      <c r="C39" s="27" t="n"/>
      <c r="D39" s="29" t="n"/>
      <c r="E39" s="30" t="n"/>
      <c r="F39" s="29">
        <f>IF(OR(D39="",E39=""),"",IF(E39=0,D39,D39+E39-1))</f>
        <v/>
      </c>
      <c r="G39" s="31" t="n"/>
      <c r="H39" s="27" t="n"/>
      <c r="J39" s="26" t="n"/>
      <c r="K39" s="26" t="n"/>
      <c r="L39" s="26" t="n"/>
      <c r="M39" s="26" t="n"/>
      <c r="N39" s="26" t="n"/>
      <c r="O39" s="26" t="n"/>
      <c r="P39" s="26" t="n"/>
      <c r="Q39" s="26" t="n"/>
      <c r="R39" s="26" t="n"/>
      <c r="S39" s="26" t="n"/>
      <c r="T39" s="26" t="n"/>
      <c r="U39" s="26" t="n"/>
      <c r="V39" s="26" t="n"/>
      <c r="W39" s="26" t="n"/>
      <c r="X39" s="26" t="n"/>
      <c r="Y39" s="26" t="n"/>
      <c r="Z39" s="26" t="n"/>
      <c r="AA39" s="26" t="n"/>
      <c r="AB39" s="26" t="n"/>
      <c r="AC39" s="26" t="n"/>
      <c r="AD39" s="26" t="n"/>
      <c r="AE39" s="26" t="n"/>
      <c r="AF39" s="26" t="n"/>
      <c r="AG39" s="26" t="n"/>
      <c r="AH39" s="26" t="n"/>
      <c r="AI39" s="26" t="n"/>
      <c r="AJ39" s="26" t="n"/>
      <c r="AK39" s="26" t="n"/>
      <c r="AL39" s="26" t="n"/>
      <c r="AM39" s="26" t="n"/>
      <c r="AN39" s="26" t="n"/>
      <c r="AO39" s="26" t="n"/>
      <c r="AP39" s="26" t="n"/>
      <c r="AQ39" s="26" t="n"/>
      <c r="AR39" s="26" t="n"/>
      <c r="AS39" s="26" t="n"/>
      <c r="AT39" s="26" t="n"/>
      <c r="AU39" s="26" t="n"/>
      <c r="AV39" s="26" t="n"/>
      <c r="AW39" s="26" t="n"/>
      <c r="AX39" s="26" t="n"/>
      <c r="AY39" s="26" t="n"/>
      <c r="AZ39" s="26" t="n"/>
      <c r="BA39" s="26" t="n"/>
      <c r="BB39" s="26" t="n"/>
      <c r="BC39" s="26" t="n"/>
      <c r="BD39" s="26" t="n"/>
      <c r="BE39" s="26" t="n"/>
      <c r="BF39" s="26" t="n"/>
      <c r="BG39" s="26" t="n"/>
      <c r="BH39" s="26" t="n"/>
      <c r="BI39" s="26" t="n"/>
      <c r="BJ39" s="26" t="n"/>
      <c r="BK39" s="26" t="n"/>
      <c r="BL39" s="26" t="n"/>
      <c r="BM39" s="26" t="n"/>
      <c r="BN39" s="26" t="n"/>
      <c r="BO39" s="26" t="n"/>
      <c r="BP39" s="26" t="n"/>
      <c r="BQ39" s="26" t="n"/>
      <c r="BR39" s="26" t="n"/>
      <c r="BS39" s="26" t="n"/>
      <c r="BT39" s="26" t="n"/>
      <c r="BU39" s="26" t="n"/>
      <c r="BV39" s="26" t="n"/>
      <c r="BW39" s="26" t="n"/>
      <c r="BX39" s="26" t="n"/>
      <c r="BY39" s="26" t="n"/>
      <c r="BZ39" s="26" t="n"/>
      <c r="CA39" s="26" t="n"/>
    </row>
    <row r="40" ht="20" customHeight="1">
      <c r="A40" s="27" t="n"/>
      <c r="B40" s="27" t="n"/>
      <c r="C40" s="27" t="n"/>
      <c r="D40" s="29" t="n"/>
      <c r="E40" s="30" t="n"/>
      <c r="F40" s="29">
        <f>IF(OR(D40="",E40=""),"",IF(E40=0,D40,D40+E40-1))</f>
        <v/>
      </c>
      <c r="G40" s="31" t="n"/>
      <c r="H40" s="27" t="n"/>
      <c r="J40" s="26" t="n"/>
      <c r="K40" s="26" t="n"/>
      <c r="L40" s="26" t="n"/>
      <c r="M40" s="26" t="n"/>
      <c r="N40" s="26" t="n"/>
      <c r="O40" s="26" t="n"/>
      <c r="P40" s="26" t="n"/>
      <c r="Q40" s="26" t="n"/>
      <c r="R40" s="26" t="n"/>
      <c r="S40" s="26" t="n"/>
      <c r="T40" s="26" t="n"/>
      <c r="U40" s="26" t="n"/>
      <c r="V40" s="26" t="n"/>
      <c r="W40" s="26" t="n"/>
      <c r="X40" s="26" t="n"/>
      <c r="Y40" s="26" t="n"/>
      <c r="Z40" s="26" t="n"/>
      <c r="AA40" s="26" t="n"/>
      <c r="AB40" s="26" t="n"/>
      <c r="AC40" s="26" t="n"/>
      <c r="AD40" s="26" t="n"/>
      <c r="AE40" s="26" t="n"/>
      <c r="AF40" s="26" t="n"/>
      <c r="AG40" s="26" t="n"/>
      <c r="AH40" s="26" t="n"/>
      <c r="AI40" s="26" t="n"/>
      <c r="AJ40" s="26" t="n"/>
      <c r="AK40" s="26" t="n"/>
      <c r="AL40" s="26" t="n"/>
      <c r="AM40" s="26" t="n"/>
      <c r="AN40" s="26" t="n"/>
      <c r="AO40" s="26" t="n"/>
      <c r="AP40" s="26" t="n"/>
      <c r="AQ40" s="26" t="n"/>
      <c r="AR40" s="26" t="n"/>
      <c r="AS40" s="26" t="n"/>
      <c r="AT40" s="26" t="n"/>
      <c r="AU40" s="26" t="n"/>
      <c r="AV40" s="26" t="n"/>
      <c r="AW40" s="26" t="n"/>
      <c r="AX40" s="26" t="n"/>
      <c r="AY40" s="26" t="n"/>
      <c r="AZ40" s="26" t="n"/>
      <c r="BA40" s="26" t="n"/>
      <c r="BB40" s="26" t="n"/>
      <c r="BC40" s="26" t="n"/>
      <c r="BD40" s="26" t="n"/>
      <c r="BE40" s="26" t="n"/>
      <c r="BF40" s="26" t="n"/>
      <c r="BG40" s="26" t="n"/>
      <c r="BH40" s="26" t="n"/>
      <c r="BI40" s="26" t="n"/>
      <c r="BJ40" s="26" t="n"/>
      <c r="BK40" s="26" t="n"/>
      <c r="BL40" s="26" t="n"/>
      <c r="BM40" s="26" t="n"/>
      <c r="BN40" s="26" t="n"/>
      <c r="BO40" s="26" t="n"/>
      <c r="BP40" s="26" t="n"/>
      <c r="BQ40" s="26" t="n"/>
      <c r="BR40" s="26" t="n"/>
      <c r="BS40" s="26" t="n"/>
      <c r="BT40" s="26" t="n"/>
      <c r="BU40" s="26" t="n"/>
      <c r="BV40" s="26" t="n"/>
      <c r="BW40" s="26" t="n"/>
      <c r="BX40" s="26" t="n"/>
      <c r="BY40" s="26" t="n"/>
      <c r="BZ40" s="26" t="n"/>
      <c r="CA40" s="26" t="n"/>
    </row>
    <row r="41" ht="20" customHeight="1">
      <c r="A41" s="27" t="n"/>
      <c r="B41" s="27" t="n"/>
      <c r="C41" s="27" t="n"/>
      <c r="D41" s="29" t="n"/>
      <c r="E41" s="30" t="n"/>
      <c r="F41" s="29">
        <f>IF(OR(D41="",E41=""),"",IF(E41=0,D41,D41+E41-1))</f>
        <v/>
      </c>
      <c r="G41" s="31" t="n"/>
      <c r="H41" s="27" t="n"/>
      <c r="J41" s="26" t="n"/>
      <c r="K41" s="26" t="n"/>
      <c r="L41" s="26" t="n"/>
      <c r="M41" s="26" t="n"/>
      <c r="N41" s="26" t="n"/>
      <c r="O41" s="26" t="n"/>
      <c r="P41" s="26" t="n"/>
      <c r="Q41" s="26" t="n"/>
      <c r="R41" s="26" t="n"/>
      <c r="S41" s="26" t="n"/>
      <c r="T41" s="26" t="n"/>
      <c r="U41" s="26" t="n"/>
      <c r="V41" s="26" t="n"/>
      <c r="W41" s="26" t="n"/>
      <c r="X41" s="26" t="n"/>
      <c r="Y41" s="26" t="n"/>
      <c r="Z41" s="26" t="n"/>
      <c r="AA41" s="26" t="n"/>
      <c r="AB41" s="26" t="n"/>
      <c r="AC41" s="26" t="n"/>
      <c r="AD41" s="26" t="n"/>
      <c r="AE41" s="26" t="n"/>
      <c r="AF41" s="26" t="n"/>
      <c r="AG41" s="26" t="n"/>
      <c r="AH41" s="26" t="n"/>
      <c r="AI41" s="26" t="n"/>
      <c r="AJ41" s="26" t="n"/>
      <c r="AK41" s="26" t="n"/>
      <c r="AL41" s="26" t="n"/>
      <c r="AM41" s="26" t="n"/>
      <c r="AN41" s="26" t="n"/>
      <c r="AO41" s="26" t="n"/>
      <c r="AP41" s="26" t="n"/>
      <c r="AQ41" s="26" t="n"/>
      <c r="AR41" s="26" t="n"/>
      <c r="AS41" s="26" t="n"/>
      <c r="AT41" s="26" t="n"/>
      <c r="AU41" s="26" t="n"/>
      <c r="AV41" s="26" t="n"/>
      <c r="AW41" s="26" t="n"/>
      <c r="AX41" s="26" t="n"/>
      <c r="AY41" s="26" t="n"/>
      <c r="AZ41" s="26" t="n"/>
      <c r="BA41" s="26" t="n"/>
      <c r="BB41" s="26" t="n"/>
      <c r="BC41" s="26" t="n"/>
      <c r="BD41" s="26" t="n"/>
      <c r="BE41" s="26" t="n"/>
      <c r="BF41" s="26" t="n"/>
      <c r="BG41" s="26" t="n"/>
      <c r="BH41" s="26" t="n"/>
      <c r="BI41" s="26" t="n"/>
      <c r="BJ41" s="26" t="n"/>
      <c r="BK41" s="26" t="n"/>
      <c r="BL41" s="26" t="n"/>
      <c r="BM41" s="26" t="n"/>
      <c r="BN41" s="26" t="n"/>
      <c r="BO41" s="26" t="n"/>
      <c r="BP41" s="26" t="n"/>
      <c r="BQ41" s="26" t="n"/>
      <c r="BR41" s="26" t="n"/>
      <c r="BS41" s="26" t="n"/>
      <c r="BT41" s="26" t="n"/>
      <c r="BU41" s="26" t="n"/>
      <c r="BV41" s="26" t="n"/>
      <c r="BW41" s="26" t="n"/>
      <c r="BX41" s="26" t="n"/>
      <c r="BY41" s="26" t="n"/>
      <c r="BZ41" s="26" t="n"/>
      <c r="CA41" s="26" t="n"/>
    </row>
    <row r="43">
      <c r="A43" s="9" t="inlineStr">
        <is>
          <t>Free template from coavon.com/templates</t>
        </is>
      </c>
    </row>
  </sheetData>
  <mergeCells count="19">
    <mergeCell ref="C6:D6"/>
    <mergeCell ref="C5:D5"/>
    <mergeCell ref="AL8:AR8"/>
    <mergeCell ref="AZ8:BF8"/>
    <mergeCell ref="A6:B6"/>
    <mergeCell ref="C4:D4"/>
    <mergeCell ref="A7:B7"/>
    <mergeCell ref="J8:P8"/>
    <mergeCell ref="BN8:BT8"/>
    <mergeCell ref="X8:AD8"/>
    <mergeCell ref="BG8:BM8"/>
    <mergeCell ref="A2:H2"/>
    <mergeCell ref="Q8:W8"/>
    <mergeCell ref="A5:B5"/>
    <mergeCell ref="BU8:CA8"/>
    <mergeCell ref="A4:B4"/>
    <mergeCell ref="C7:D7"/>
    <mergeCell ref="AE8:AK8"/>
    <mergeCell ref="AS8:AY8"/>
  </mergeCells>
  <conditionalFormatting sqref="J12:CA41">
    <cfRule type="expression" priority="1" dxfId="0" stopIfTrue="1">
      <formula>AND($E12=0,$D12&lt;&gt;"",J$9=$D12)</formula>
    </cfRule>
    <cfRule type="expression" priority="2" dxfId="1" stopIfTrue="1">
      <formula>AND(AND($D12&lt;&gt;"",$F12&lt;&gt;"",J$9&gt;=$D12,J$9&lt;=$F12),$A12&lt;&gt;"",ISERROR(FIND(".",$A12)))</formula>
    </cfRule>
    <cfRule type="expression" priority="3" dxfId="2" stopIfTrue="1">
      <formula>AND(AND($D12&lt;&gt;"",$F12&lt;&gt;"",J$9&gt;=$D12,J$9&lt;=$F12),J$9&lt;$D12+ROUND(($F12-$D12+1)*N($G12),0))</formula>
    </cfRule>
    <cfRule type="expression" priority="4" dxfId="3" stopIfTrue="1">
      <formula>AND($D12&lt;&gt;"",$F12&lt;&gt;"",J$9&gt;=$D12,J$9&lt;=$F12)</formula>
    </cfRule>
    <cfRule type="expression" priority="5" dxfId="4" stopIfTrue="1">
      <formula>J$9=TODAY()</formula>
    </cfRule>
    <cfRule type="expression" priority="6" dxfId="5" stopIfTrue="1">
      <formula>WEEKDAY(J$9,2)&gt;5</formula>
    </cfRule>
  </conditionalFormatting>
  <conditionalFormatting sqref="J9:CA10">
    <cfRule type="expression" priority="7" dxfId="6">
      <formula>J$9=TODAY()</formula>
    </cfRule>
  </conditionalFormatting>
  <conditionalFormatting sqref="F12:F41">
    <cfRule type="expression" priority="8" dxfId="7">
      <formula>AND(F12&lt;&gt;"",F12&lt;TODAY(),N(G12)&lt;1)</formula>
    </cfRule>
  </conditionalFormatting>
  <dataValidations count="2">
    <dataValidation sqref="G12:G41" showDropDown="0" showInputMessage="0" showErrorMessage="1" allowBlank="1" error="Enter a percentage from 0% to 100%." type="decimal" operator="between">
      <formula1>0</formula1>
      <formula2>1</formula2>
    </dataValidation>
    <dataValidation sqref="E12:E41" showDropDown="0" showInputMessage="0" showErrorMessage="1" allowBlank="1" error="Enter a whole number of days. 0 makes a milestone." type="whole" operator="between">
      <formula1>0</formula1>
      <formula2>3650</formula2>
    </dataValidation>
  </dataValidations>
  <pageMargins left="0.75" right="0.75" top="1" bottom="1" header="0.5" footer="0.5"/>
  <pageSetup orientation="landscape" fitToHeight="0" fitToWidth="1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3" customWidth="1" min="2" max="2"/>
    <col width="15" customWidth="1" min="3" max="3"/>
    <col width="4" customWidth="1" min="4" max="4"/>
  </cols>
  <sheetData>
    <row r="1">
      <c r="A1" s="34" t="inlineStr">
        <is>
          <t>Gantt chart: the stacked bar chart method</t>
        </is>
      </c>
    </row>
    <row r="2" ht="30" customHeight="1">
      <c r="A2" s="35" t="inlineStr">
        <is>
          <t>This table reads the tasks from the Gantt chart sheet. The chart is an ordinary stacked bar chart: the first series (the start date) is hidden, so only the duration shows as a bar.</t>
        </is>
      </c>
    </row>
    <row r="3" ht="30" customHeight="1"/>
    <row r="5">
      <c r="A5" s="36" t="inlineStr">
        <is>
          <t>Task</t>
        </is>
      </c>
      <c r="B5" s="36" t="inlineStr">
        <is>
          <t>Start date</t>
        </is>
      </c>
      <c r="C5" s="36" t="inlineStr">
        <is>
          <t>Duration (days)</t>
        </is>
      </c>
    </row>
    <row r="6">
      <c r="A6" s="7">
        <f>'Gantt chart'!B13</f>
        <v/>
      </c>
      <c r="B6" s="37">
        <f>'Gantt chart'!D13</f>
        <v/>
      </c>
      <c r="C6" s="7">
        <f>MAX('Gantt chart'!E13,0.4)</f>
        <v/>
      </c>
    </row>
    <row r="7">
      <c r="A7" s="7">
        <f>'Gantt chart'!B14</f>
        <v/>
      </c>
      <c r="B7" s="37">
        <f>'Gantt chart'!D14</f>
        <v/>
      </c>
      <c r="C7" s="7">
        <f>MAX('Gantt chart'!E14,0.4)</f>
        <v/>
      </c>
    </row>
    <row r="8">
      <c r="A8" s="7">
        <f>'Gantt chart'!B15</f>
        <v/>
      </c>
      <c r="B8" s="37">
        <f>'Gantt chart'!D15</f>
        <v/>
      </c>
      <c r="C8" s="7">
        <f>MAX('Gantt chart'!E15,0.4)</f>
        <v/>
      </c>
    </row>
    <row r="9">
      <c r="A9" s="7">
        <f>'Gantt chart'!B16</f>
        <v/>
      </c>
      <c r="B9" s="37">
        <f>'Gantt chart'!D16</f>
        <v/>
      </c>
      <c r="C9" s="7">
        <f>MAX('Gantt chart'!E16,0.4)</f>
        <v/>
      </c>
    </row>
    <row r="10">
      <c r="A10" s="7">
        <f>'Gantt chart'!B18</f>
        <v/>
      </c>
      <c r="B10" s="37">
        <f>'Gantt chart'!D18</f>
        <v/>
      </c>
      <c r="C10" s="7">
        <f>MAX('Gantt chart'!E18,0.4)</f>
        <v/>
      </c>
    </row>
    <row r="11">
      <c r="A11" s="7">
        <f>'Gantt chart'!B19</f>
        <v/>
      </c>
      <c r="B11" s="37">
        <f>'Gantt chart'!D19</f>
        <v/>
      </c>
      <c r="C11" s="7">
        <f>MAX('Gantt chart'!E19,0.4)</f>
        <v/>
      </c>
    </row>
    <row r="12">
      <c r="A12" s="7">
        <f>'Gantt chart'!B20</f>
        <v/>
      </c>
      <c r="B12" s="37">
        <f>'Gantt chart'!D20</f>
        <v/>
      </c>
      <c r="C12" s="7">
        <f>MAX('Gantt chart'!E20,0.4)</f>
        <v/>
      </c>
    </row>
    <row r="13">
      <c r="A13" s="7">
        <f>'Gantt chart'!B22</f>
        <v/>
      </c>
      <c r="B13" s="37">
        <f>'Gantt chart'!D22</f>
        <v/>
      </c>
      <c r="C13" s="7">
        <f>MAX('Gantt chart'!E22,0.4)</f>
        <v/>
      </c>
    </row>
    <row r="14">
      <c r="A14" s="7">
        <f>'Gantt chart'!B23</f>
        <v/>
      </c>
      <c r="B14" s="37">
        <f>'Gantt chart'!D23</f>
        <v/>
      </c>
      <c r="C14" s="7">
        <f>MAX('Gantt chart'!E23,0.4)</f>
        <v/>
      </c>
    </row>
    <row r="15">
      <c r="A15" s="7">
        <f>'Gantt chart'!B24</f>
        <v/>
      </c>
      <c r="B15" s="37">
        <f>'Gantt chart'!D24</f>
        <v/>
      </c>
      <c r="C15" s="7">
        <f>MAX('Gantt chart'!E24,0.4)</f>
        <v/>
      </c>
    </row>
    <row r="16">
      <c r="A16" s="7">
        <f>'Gantt chart'!B26</f>
        <v/>
      </c>
      <c r="B16" s="37">
        <f>'Gantt chart'!D26</f>
        <v/>
      </c>
      <c r="C16" s="7">
        <f>MAX('Gantt chart'!E26,0.4)</f>
        <v/>
      </c>
    </row>
    <row r="17">
      <c r="A17" s="7">
        <f>'Gantt chart'!B27</f>
        <v/>
      </c>
      <c r="B17" s="37">
        <f>'Gantt chart'!D27</f>
        <v/>
      </c>
      <c r="C17" s="7">
        <f>MAX('Gantt chart'!E27,0.4)</f>
        <v/>
      </c>
    </row>
    <row r="18">
      <c r="A18" s="38" t="inlineStr">
        <is>
          <t>A milestone (0 days) is drawn as a sliver 0.4 days long, so it still shows.</t>
        </is>
      </c>
    </row>
    <row r="20">
      <c r="A20" s="35" t="inlineStr">
        <is>
          <t>If you change the project start date, update the chart too: right-click the dates along the top, choose Format Axis, and set Minimum to the new start date (see the How to use sheet).</t>
        </is>
      </c>
    </row>
    <row r="21"/>
    <row r="22"/>
  </sheetData>
  <mergeCells count="2">
    <mergeCell ref="A2:C3"/>
    <mergeCell ref="A20:C22"/>
  </mergeCell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4" customWidth="1" min="1" max="1"/>
    <col width="100" customWidth="1" min="2" max="2"/>
  </cols>
  <sheetData>
    <row r="1">
      <c r="A1" s="34" t="inlineStr">
        <is>
          <t>How to use this Gantt chart template</t>
        </is>
      </c>
    </row>
    <row r="3" ht="46" customHeight="1">
      <c r="A3" s="39" t="inlineStr">
        <is>
          <t>1. Set the project start</t>
        </is>
      </c>
      <c r="B3" s="40" t="inlineStr">
        <is>
          <t>On the Gantt chart sheet, type the date the project begins into Project start. The timeline begins on the Monday of that week.</t>
        </is>
      </c>
    </row>
    <row r="4" ht="46" customHeight="1">
      <c r="A4" s="39" t="inlineStr">
        <is>
          <t>2. List your tasks</t>
        </is>
      </c>
      <c r="B4" s="40" t="inlineStr">
        <is>
          <t>Replace the example tasks with your own, one per row. Group them under phases (1, 2, 3) with tasks numbered 1.1, 1.2 and so on. A phase takes its dates from the tasks beneath it.</t>
        </is>
      </c>
    </row>
    <row r="5" ht="46" customHeight="1">
      <c r="A5" s="39" t="inlineStr">
        <is>
          <t>3. Enter start dates and lengths</t>
        </is>
      </c>
      <c r="B5" s="40" t="inlineStr">
        <is>
          <t>Type a start date and a length in days for each task; the end date is worked out for you. To make a task start after another one finishes, type =F12+1 (using the row of the earlier task) as its start date. Several example tasks already do this.</t>
        </is>
      </c>
    </row>
    <row r="6" ht="46" customHeight="1">
      <c r="A6" s="39" t="inlineStr">
        <is>
          <t>4. Add milestones</t>
        </is>
      </c>
      <c r="B6" s="40" t="inlineStr">
        <is>
          <t>Give a task a length of 0 days to make it a milestone: a single black mark on the day it happens.</t>
        </is>
      </c>
    </row>
    <row r="7" ht="46" customHeight="1">
      <c r="A7" s="39" t="inlineStr">
        <is>
          <t>5. Track progress</t>
        </is>
      </c>
      <c r="B7" s="40" t="inlineStr">
        <is>
          <t>Type how much of each task is done, from 0% to 100%. The done part of the bar turns dark, and an end date that has passed on an unfinished task turns red.</t>
        </is>
      </c>
    </row>
    <row r="8" ht="46" customHeight="1">
      <c r="A8" s="39" t="inlineStr">
        <is>
          <t>6. Move the timeline</t>
        </is>
      </c>
      <c r="B8" s="40" t="inlineStr">
        <is>
          <t>The timeline shows ten weeks. Type a number into Scroll the timeline (weeks) to move it later (or a negative number to move it earlier). Today's date is highlighted in yellow.</t>
        </is>
      </c>
    </row>
    <row r="9" ht="46" customHeight="1">
      <c r="A9" s="39" t="inlineStr">
        <is>
          <t>7. Add more rows</t>
        </is>
      </c>
      <c r="B9" s="40" t="inlineStr">
        <is>
          <t>Copy a whole blank row and insert it where you need it. The bars and the end date formula come with it.</t>
        </is>
      </c>
    </row>
    <row r="10" ht="46" customHeight="1">
      <c r="A10" s="39" t="inlineStr">
        <is>
          <t>Bar chart method</t>
        </is>
      </c>
      <c r="B10" s="40" t="inlineStr">
        <is>
          <t>The second sheet shows the same tasks as a classic Excel stacked bar chart. It updates when you change the tasks on the first sheet. If you change the project start date, right-click the dates on the chart, choose Format Axis, and set Minimum to the new start date.</t>
        </is>
      </c>
    </row>
    <row r="11" ht="46" customHeight="1">
      <c r="A11" s="39" t="inlineStr">
        <is>
          <t>Working days only</t>
        </is>
      </c>
      <c r="B11" s="40" t="inlineStr">
        <is>
          <t>To count only Monday to Friday, change the End formula to =WORKDAY(D12,E12-1) and use =WORKDAY(F12,1) to start a task the next working day.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2026-10-14T03:16:56Z</dcterms:created>
  <dcterms:modified xsi:type="dcterms:W3CDTF">2026-10-14T03:16:56Z</dcterms:modified>
</cp:coreProperties>
</file>